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20490" windowHeight="7755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/>
  <c r="E11"/>
  <c r="E10"/>
  <c r="E27"/>
  <c r="E28"/>
  <c r="E29"/>
  <c r="E20"/>
  <c r="E21"/>
  <c r="E3"/>
  <c r="E4"/>
  <c r="E5"/>
  <c r="E6"/>
  <c r="E7"/>
  <c r="E8"/>
  <c r="E9"/>
  <c r="E13"/>
  <c r="E14"/>
  <c r="E15"/>
  <c r="E16"/>
  <c r="E17"/>
  <c r="E18"/>
  <c r="E19"/>
  <c r="E22"/>
  <c r="E24"/>
</calcChain>
</file>

<file path=xl/sharedStrings.xml><?xml version="1.0" encoding="utf-8"?>
<sst xmlns="http://schemas.openxmlformats.org/spreadsheetml/2006/main" count="28" uniqueCount="28">
  <si>
    <t>unit cost</t>
  </si>
  <si>
    <t xml:space="preserve">Total cost </t>
  </si>
  <si>
    <t>Project Director</t>
  </si>
  <si>
    <t>Field animator</t>
  </si>
  <si>
    <t>Training and community meeting expenditure</t>
  </si>
  <si>
    <t>Rainwater harvesting  structure cost</t>
  </si>
  <si>
    <t>Auditing charges</t>
  </si>
  <si>
    <t>partial office rent</t>
  </si>
  <si>
    <t>Smart phones for  field workers</t>
  </si>
  <si>
    <t>Total</t>
  </si>
  <si>
    <t>months</t>
  </si>
  <si>
    <t>units</t>
  </si>
  <si>
    <t>Inauguration after first phase</t>
  </si>
  <si>
    <t>RWH expert for demo/training</t>
  </si>
  <si>
    <t>Field animators travel</t>
  </si>
  <si>
    <t>Director travel</t>
  </si>
  <si>
    <t>Toilet construction charges</t>
  </si>
  <si>
    <t>Vmware</t>
  </si>
  <si>
    <t>Max</t>
  </si>
  <si>
    <t>Activities</t>
  </si>
  <si>
    <t>Community Organizer</t>
  </si>
  <si>
    <t>Community Organizer travel</t>
  </si>
  <si>
    <t xml:space="preserve">Documentation, photos, media and communication </t>
  </si>
  <si>
    <t>part-time accountant</t>
  </si>
  <si>
    <t>part-time office assistant</t>
  </si>
  <si>
    <t>Directors telephone charges</t>
  </si>
  <si>
    <t>Community organiser telephone</t>
  </si>
  <si>
    <t>Field Animators telephone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</si>
</sst>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A9" zoomScale="150" zoomScaleNormal="150" zoomScalePageLayoutView="150" workbookViewId="0">
      <selection activeCell="G1" sqref="G1:J24"/>
    </sheetView>
  </sheetViews>
  <sheetFormatPr defaultColWidth="8.85546875" defaultRowHeight="15"/>
  <cols>
    <col min="1" max="1" width="39.85546875" bestFit="1" customWidth="1"/>
    <col min="5" max="5" width="11.7109375" customWidth="1"/>
    <col min="10" max="10" width="11.28515625" customWidth="1"/>
  </cols>
  <sheetData>
    <row r="1" spans="1:10">
      <c r="B1" t="s">
        <v>18</v>
      </c>
    </row>
    <row r="2" spans="1:10" s="2" customFormat="1">
      <c r="A2" s="2" t="s">
        <v>19</v>
      </c>
      <c r="B2" s="5" t="s">
        <v>11</v>
      </c>
      <c r="C2" s="5" t="s">
        <v>0</v>
      </c>
      <c r="D2" s="5" t="s">
        <v>10</v>
      </c>
      <c r="E2" s="5" t="s">
        <v>1</v>
      </c>
      <c r="G2" s="5"/>
      <c r="H2" s="5"/>
      <c r="I2" s="5"/>
      <c r="J2" s="5"/>
    </row>
    <row r="3" spans="1:10">
      <c r="A3" t="s">
        <v>2</v>
      </c>
      <c r="B3" s="4">
        <v>1</v>
      </c>
      <c r="C3" s="6">
        <v>15000</v>
      </c>
      <c r="D3" s="6">
        <v>12</v>
      </c>
      <c r="E3" s="6">
        <f>IF(ISBLANK(D3),C3*B3,C3*D3*B3)</f>
        <v>180000</v>
      </c>
      <c r="G3" s="4"/>
      <c r="H3" s="6"/>
      <c r="I3" s="6"/>
      <c r="J3" s="6"/>
    </row>
    <row r="4" spans="1:10">
      <c r="A4" t="s">
        <v>20</v>
      </c>
      <c r="B4" s="4">
        <v>1</v>
      </c>
      <c r="C4" s="6">
        <v>6000</v>
      </c>
      <c r="D4" s="6">
        <v>12</v>
      </c>
      <c r="E4" s="6">
        <f t="shared" ref="E4:E22" si="0">IF(ISBLANK(D4),C4*B4,C4*D4*B4)</f>
        <v>72000</v>
      </c>
      <c r="G4" s="4"/>
      <c r="H4" s="6"/>
      <c r="I4" s="6"/>
      <c r="J4" s="6"/>
    </row>
    <row r="5" spans="1:10">
      <c r="A5" t="s">
        <v>3</v>
      </c>
      <c r="B5" s="4">
        <v>1</v>
      </c>
      <c r="C5" s="6">
        <v>3000</v>
      </c>
      <c r="D5" s="6">
        <v>12</v>
      </c>
      <c r="E5" s="6">
        <f t="shared" si="0"/>
        <v>36000</v>
      </c>
      <c r="G5" s="4"/>
      <c r="H5" s="6"/>
      <c r="I5" s="6"/>
      <c r="J5" s="6"/>
    </row>
    <row r="6" spans="1:10">
      <c r="A6" t="s">
        <v>13</v>
      </c>
      <c r="B6" s="4">
        <v>1</v>
      </c>
      <c r="C6" s="6">
        <v>5000</v>
      </c>
      <c r="D6" s="6">
        <v>4</v>
      </c>
      <c r="E6" s="6">
        <f t="shared" si="0"/>
        <v>20000</v>
      </c>
      <c r="G6" s="4"/>
      <c r="H6" s="6"/>
      <c r="I6" s="6"/>
      <c r="J6" s="6"/>
    </row>
    <row r="7" spans="1:10">
      <c r="A7" t="s">
        <v>15</v>
      </c>
      <c r="B7" s="4">
        <v>1</v>
      </c>
      <c r="C7" s="6">
        <v>3000</v>
      </c>
      <c r="D7" s="6">
        <v>12</v>
      </c>
      <c r="E7" s="6">
        <f t="shared" si="0"/>
        <v>36000</v>
      </c>
      <c r="G7" s="4"/>
      <c r="H7" s="6"/>
      <c r="I7" s="6"/>
      <c r="J7" s="6"/>
    </row>
    <row r="8" spans="1:10">
      <c r="A8" t="s">
        <v>21</v>
      </c>
      <c r="B8" s="4">
        <v>1</v>
      </c>
      <c r="C8" s="6">
        <v>1000</v>
      </c>
      <c r="D8" s="6">
        <v>12</v>
      </c>
      <c r="E8" s="6">
        <f t="shared" si="0"/>
        <v>12000</v>
      </c>
      <c r="G8" s="4"/>
      <c r="H8" s="6"/>
      <c r="I8" s="6"/>
      <c r="J8" s="6"/>
    </row>
    <row r="9" spans="1:10">
      <c r="A9" t="s">
        <v>14</v>
      </c>
      <c r="B9" s="4">
        <v>1</v>
      </c>
      <c r="C9" s="6">
        <v>500</v>
      </c>
      <c r="D9" s="6">
        <v>12</v>
      </c>
      <c r="E9" s="6">
        <f t="shared" si="0"/>
        <v>6000</v>
      </c>
      <c r="G9" s="4"/>
      <c r="H9" s="6"/>
      <c r="I9" s="6"/>
      <c r="J9" s="6"/>
    </row>
    <row r="10" spans="1:10">
      <c r="A10" t="s">
        <v>25</v>
      </c>
      <c r="B10" s="4">
        <v>1</v>
      </c>
      <c r="C10" s="6">
        <v>1000</v>
      </c>
      <c r="D10" s="6">
        <v>12</v>
      </c>
      <c r="E10" s="6">
        <f t="shared" si="0"/>
        <v>12000</v>
      </c>
      <c r="G10" s="4"/>
      <c r="H10" s="6"/>
      <c r="I10" s="6"/>
      <c r="J10" s="6"/>
    </row>
    <row r="11" spans="1:10">
      <c r="A11" t="s">
        <v>26</v>
      </c>
      <c r="B11" s="4">
        <v>1</v>
      </c>
      <c r="C11" s="6">
        <v>500</v>
      </c>
      <c r="D11" s="6">
        <v>12</v>
      </c>
      <c r="E11" s="6">
        <f t="shared" si="0"/>
        <v>6000</v>
      </c>
      <c r="G11" s="4"/>
      <c r="H11" s="6"/>
      <c r="I11" s="6"/>
      <c r="J11" s="6"/>
    </row>
    <row r="12" spans="1:10">
      <c r="A12" t="s">
        <v>27</v>
      </c>
      <c r="B12" s="4">
        <v>1</v>
      </c>
      <c r="C12" s="6">
        <v>300</v>
      </c>
      <c r="D12" s="6">
        <v>12</v>
      </c>
      <c r="E12" s="6">
        <f t="shared" si="0"/>
        <v>3600</v>
      </c>
      <c r="G12" s="4"/>
      <c r="H12" s="6"/>
      <c r="I12" s="6"/>
      <c r="J12" s="6"/>
    </row>
    <row r="13" spans="1:10">
      <c r="A13" t="s">
        <v>4</v>
      </c>
      <c r="B13" s="4">
        <v>1</v>
      </c>
      <c r="C13" s="6">
        <v>5000</v>
      </c>
      <c r="D13" s="6">
        <v>4</v>
      </c>
      <c r="E13" s="6">
        <f t="shared" si="0"/>
        <v>20000</v>
      </c>
      <c r="G13" s="4"/>
      <c r="H13" s="6"/>
      <c r="I13" s="6"/>
      <c r="J13" s="6"/>
    </row>
    <row r="14" spans="1:10">
      <c r="A14" t="s">
        <v>5</v>
      </c>
      <c r="B14" s="4">
        <v>1</v>
      </c>
      <c r="C14" s="6">
        <v>12000</v>
      </c>
      <c r="D14" s="6">
        <v>40</v>
      </c>
      <c r="E14" s="6">
        <f t="shared" si="0"/>
        <v>480000</v>
      </c>
      <c r="G14" s="4"/>
      <c r="H14" s="6"/>
      <c r="I14" s="6"/>
      <c r="J14" s="6"/>
    </row>
    <row r="15" spans="1:10">
      <c r="A15" t="s">
        <v>16</v>
      </c>
      <c r="B15" s="4">
        <v>1</v>
      </c>
      <c r="C15" s="6">
        <v>12000</v>
      </c>
      <c r="D15" s="6">
        <v>40</v>
      </c>
      <c r="E15" s="6">
        <f t="shared" si="0"/>
        <v>480000</v>
      </c>
      <c r="G15" s="4"/>
      <c r="H15" s="6"/>
      <c r="I15" s="6"/>
      <c r="J15" s="6"/>
    </row>
    <row r="16" spans="1:10">
      <c r="A16" t="s">
        <v>22</v>
      </c>
      <c r="B16" s="4">
        <v>1</v>
      </c>
      <c r="C16" s="6">
        <v>20000</v>
      </c>
      <c r="D16" s="6">
        <v>1</v>
      </c>
      <c r="E16" s="6">
        <f t="shared" si="0"/>
        <v>20000</v>
      </c>
      <c r="G16" s="4"/>
      <c r="H16" s="6"/>
      <c r="I16" s="6"/>
      <c r="J16" s="6"/>
    </row>
    <row r="17" spans="1:10">
      <c r="A17" t="s">
        <v>12</v>
      </c>
      <c r="B17" s="4">
        <v>1</v>
      </c>
      <c r="C17" s="6">
        <v>15000</v>
      </c>
      <c r="D17" s="6">
        <v>1</v>
      </c>
      <c r="E17" s="6">
        <f t="shared" si="0"/>
        <v>15000</v>
      </c>
      <c r="G17" s="4"/>
      <c r="H17" s="6"/>
      <c r="I17" s="6"/>
      <c r="J17" s="6"/>
    </row>
    <row r="18" spans="1:10">
      <c r="A18" t="s">
        <v>6</v>
      </c>
      <c r="B18" s="4">
        <v>1</v>
      </c>
      <c r="C18" s="6">
        <v>10000</v>
      </c>
      <c r="D18" s="6">
        <v>1</v>
      </c>
      <c r="E18" s="6">
        <f t="shared" si="0"/>
        <v>10000</v>
      </c>
      <c r="G18" s="4"/>
      <c r="H18" s="6"/>
      <c r="I18" s="6"/>
      <c r="J18" s="6"/>
    </row>
    <row r="19" spans="1:10">
      <c r="A19" t="s">
        <v>7</v>
      </c>
      <c r="B19" s="4">
        <v>1</v>
      </c>
      <c r="C19" s="6">
        <v>3000</v>
      </c>
      <c r="D19" s="6">
        <v>12</v>
      </c>
      <c r="E19" s="6">
        <f t="shared" si="0"/>
        <v>36000</v>
      </c>
      <c r="G19" s="4"/>
      <c r="H19" s="6"/>
      <c r="I19" s="6"/>
      <c r="J19" s="6"/>
    </row>
    <row r="20" spans="1:10">
      <c r="A20" t="s">
        <v>23</v>
      </c>
      <c r="B20" s="4">
        <v>1</v>
      </c>
      <c r="C20" s="6">
        <v>5000</v>
      </c>
      <c r="D20" s="6">
        <v>12</v>
      </c>
      <c r="E20" s="6">
        <f t="shared" si="0"/>
        <v>60000</v>
      </c>
      <c r="G20" s="4"/>
      <c r="H20" s="6"/>
      <c r="I20" s="6"/>
      <c r="J20" s="6"/>
    </row>
    <row r="21" spans="1:10">
      <c r="A21" t="s">
        <v>24</v>
      </c>
      <c r="B21" s="4">
        <v>1</v>
      </c>
      <c r="C21" s="6">
        <v>5000</v>
      </c>
      <c r="D21" s="6">
        <v>12</v>
      </c>
      <c r="E21" s="6">
        <f t="shared" si="0"/>
        <v>60000</v>
      </c>
      <c r="G21" s="4"/>
      <c r="H21" s="6"/>
      <c r="I21" s="6"/>
      <c r="J21" s="6"/>
    </row>
    <row r="22" spans="1:10">
      <c r="A22" t="s">
        <v>8</v>
      </c>
      <c r="B22" s="4">
        <v>2</v>
      </c>
      <c r="C22" s="6">
        <v>10000</v>
      </c>
      <c r="D22" s="6"/>
      <c r="E22" s="6">
        <f t="shared" si="0"/>
        <v>20000</v>
      </c>
      <c r="G22" s="4"/>
      <c r="H22" s="6"/>
      <c r="I22" s="6"/>
      <c r="J22" s="6"/>
    </row>
    <row r="23" spans="1:10">
      <c r="C23" s="1"/>
      <c r="D23" s="1"/>
      <c r="E23" s="1"/>
    </row>
    <row r="24" spans="1:10" s="2" customFormat="1">
      <c r="A24" s="2" t="s">
        <v>9</v>
      </c>
      <c r="C24" s="3"/>
      <c r="D24" s="3"/>
      <c r="E24" s="3">
        <f>SUM(E3:E23)</f>
        <v>1584600</v>
      </c>
      <c r="J24" s="3"/>
    </row>
    <row r="27" spans="1:10">
      <c r="A27" t="s">
        <v>17</v>
      </c>
      <c r="B27" s="4">
        <v>1</v>
      </c>
      <c r="C27" s="6">
        <v>21000</v>
      </c>
      <c r="D27" s="4">
        <v>40</v>
      </c>
      <c r="E27" s="6">
        <f t="shared" ref="E27:E28" si="1">IF(ISBLANK(D27),C27*B27,C27*D27*B27)</f>
        <v>840000</v>
      </c>
    </row>
    <row r="28" spans="1:10">
      <c r="B28" s="4">
        <v>1</v>
      </c>
      <c r="C28" s="4">
        <v>20500</v>
      </c>
      <c r="D28" s="4">
        <v>40</v>
      </c>
      <c r="E28" s="6">
        <f t="shared" si="1"/>
        <v>820000</v>
      </c>
    </row>
    <row r="29" spans="1:10">
      <c r="E29" s="3">
        <f>SUM(E27:E28)</f>
        <v>1660000</v>
      </c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2016-03-18T14:44:27Z</dcterms:modified>
</cp:coreProperties>
</file>