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temp\TH\Sabore's Well\"/>
    </mc:Choice>
  </mc:AlternateContent>
  <bookViews>
    <workbookView xWindow="0" yWindow="0" windowWidth="19200" windowHeight="7248" tabRatio="308"/>
  </bookViews>
  <sheets>
    <sheet name="1" sheetId="5" r:id="rId1"/>
  </sheets>
  <definedNames>
    <definedName name="_xlnm.Print_Area" localSheetId="0">'1'!$A$1:$F$48</definedName>
  </definedNames>
  <calcPr calcId="152511"/>
</workbook>
</file>

<file path=xl/calcChain.xml><?xml version="1.0" encoding="utf-8"?>
<calcChain xmlns="http://schemas.openxmlformats.org/spreadsheetml/2006/main">
  <c r="F30" i="5" l="1"/>
  <c r="F31" i="5"/>
  <c r="F32" i="5"/>
  <c r="F33" i="5"/>
  <c r="F35" i="5"/>
  <c r="F36" i="5"/>
  <c r="F37" i="5"/>
  <c r="F38" i="5"/>
  <c r="F39" i="5"/>
  <c r="F40" i="5"/>
  <c r="F41" i="5"/>
  <c r="F42" i="5"/>
  <c r="F43" i="5"/>
  <c r="F44" i="5"/>
  <c r="F45" i="5"/>
  <c r="F29" i="5"/>
  <c r="F48" i="5" l="1"/>
</calcChain>
</file>

<file path=xl/sharedStrings.xml><?xml version="1.0" encoding="utf-8"?>
<sst xmlns="http://schemas.openxmlformats.org/spreadsheetml/2006/main" count="67" uniqueCount="51">
  <si>
    <t>RATE</t>
  </si>
  <si>
    <t>BOREHOLE DRILLING QUOTATION</t>
  </si>
  <si>
    <t>NAIROBI</t>
  </si>
  <si>
    <t>ITEM</t>
  </si>
  <si>
    <t>DESCRIPTION</t>
  </si>
  <si>
    <t>UNIT</t>
  </si>
  <si>
    <t>QTY</t>
  </si>
  <si>
    <t>Erecting and dismantling of drilling unit at site</t>
  </si>
  <si>
    <t>Supply and insert gravel pack</t>
  </si>
  <si>
    <t>Installation and removal of development equipment</t>
  </si>
  <si>
    <t>Actual borehole development</t>
  </si>
  <si>
    <t>Installation of test pumping equipment</t>
  </si>
  <si>
    <t>The actual test pumping</t>
  </si>
  <si>
    <t>Chemical analysis of water sample</t>
  </si>
  <si>
    <t>Waiting time</t>
  </si>
  <si>
    <t>Km</t>
  </si>
  <si>
    <t>Ls</t>
  </si>
  <si>
    <t>M</t>
  </si>
  <si>
    <t>Ton</t>
  </si>
  <si>
    <t>Hrs</t>
  </si>
  <si>
    <t>TOTAL COST</t>
  </si>
  <si>
    <t xml:space="preserve">Payment terms </t>
  </si>
  <si>
    <t>Supply and insert steel casings 152mm diameter</t>
  </si>
  <si>
    <t>Supply and insert slotted steel casings 152mm diameter</t>
  </si>
  <si>
    <t xml:space="preserve">RATE </t>
  </si>
  <si>
    <t>AMOUNT</t>
  </si>
  <si>
    <t>Kshs</t>
  </si>
  <si>
    <t>SIGNED _________________________         DATE   _____________________</t>
  </si>
  <si>
    <r>
      <t xml:space="preserve">      </t>
    </r>
    <r>
      <rPr>
        <b/>
        <sz val="14"/>
        <rFont val="Times New Roman"/>
        <family val="1"/>
      </rPr>
      <t>60% on order before mobilization.</t>
    </r>
  </si>
  <si>
    <r>
      <t xml:space="preserve">      </t>
    </r>
    <r>
      <rPr>
        <b/>
        <sz val="14"/>
        <rFont val="Times New Roman"/>
        <family val="1"/>
      </rPr>
      <t>40% on completion of the works.</t>
    </r>
  </si>
  <si>
    <t>The accessibility to the drill site is the responsibility of the Client.</t>
  </si>
  <si>
    <t>Nos</t>
  </si>
  <si>
    <t xml:space="preserve">Drilling 215mm Diameter hole </t>
  </si>
  <si>
    <t>Supply of borehole cap and well head slab</t>
  </si>
  <si>
    <t>A Hydrogeological survey report is required.</t>
  </si>
  <si>
    <t>A copy of authorization for the site</t>
  </si>
  <si>
    <t>This quotation is valid for a period of 60 days.</t>
  </si>
  <si>
    <t xml:space="preserve">                                                                         Email: info@indepth-drilling.com</t>
  </si>
  <si>
    <t>INDEPTH WATER SERVICES AND MANAGEMENT LTD</t>
  </si>
  <si>
    <t>P.O. Box 74263-00200</t>
  </si>
  <si>
    <t>Supply of water, drilling foam and field camp</t>
  </si>
  <si>
    <t>Supply and insert temporary casing</t>
  </si>
  <si>
    <t>Rate</t>
  </si>
  <si>
    <t>Mobilization of drilling unit from Office to Site</t>
  </si>
  <si>
    <t>Tel: 020-2042973</t>
  </si>
  <si>
    <t>Oldonyorasha Supetai Community</t>
  </si>
  <si>
    <t>P.O. Box 14</t>
  </si>
  <si>
    <t>NAROK</t>
  </si>
  <si>
    <t>DRILLING IN OLDONYORASHA AREA</t>
  </si>
  <si>
    <t>Date: 26/08/2013</t>
  </si>
  <si>
    <t>OF NAROK SOUTH - VES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</si>
</sst>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i/>
      <sz val="16"/>
      <name val="Tahoma"/>
      <family val="2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indent="3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/>
    <xf numFmtId="0" fontId="9" fillId="0" borderId="0" xfId="0" applyFont="1"/>
    <xf numFmtId="0" fontId="10" fillId="0" borderId="0" xfId="0" applyFont="1"/>
    <xf numFmtId="0" fontId="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A7" sqref="A7:B7"/>
    </sheetView>
  </sheetViews>
  <sheetFormatPr defaultColWidth="11" defaultRowHeight="13.2" x14ac:dyDescent="0.25"/>
  <cols>
    <col min="1" max="1" width="5.6328125" style="2" customWidth="1"/>
    <col min="2" max="2" width="43.08984375" style="2" customWidth="1"/>
    <col min="3" max="3" width="5" style="2" customWidth="1"/>
    <col min="4" max="4" width="4.6328125" style="2" customWidth="1"/>
    <col min="5" max="5" width="6.26953125" style="2" customWidth="1"/>
    <col min="6" max="6" width="8.90625" style="2" customWidth="1"/>
    <col min="7" max="16384" width="11" style="2"/>
  </cols>
  <sheetData>
    <row r="1" spans="1:6" s="25" customFormat="1" ht="20.399999999999999" x14ac:dyDescent="0.35">
      <c r="A1" s="28" t="s">
        <v>38</v>
      </c>
      <c r="B1" s="28"/>
      <c r="C1" s="28"/>
      <c r="D1" s="28"/>
      <c r="E1" s="28"/>
      <c r="F1" s="28"/>
    </row>
    <row r="2" spans="1:6" ht="14.1" hidden="1" customHeight="1" x14ac:dyDescent="0.25"/>
    <row r="3" spans="1:6" ht="14.1" customHeight="1" x14ac:dyDescent="0.25"/>
    <row r="4" spans="1:6" ht="18" x14ac:dyDescent="0.35">
      <c r="A4" s="29" t="s">
        <v>1</v>
      </c>
      <c r="B4" s="29"/>
      <c r="C4" s="29"/>
      <c r="D4" s="29"/>
      <c r="E4" s="29"/>
      <c r="F4" s="29"/>
    </row>
    <row r="5" spans="1:6" ht="17.399999999999999" x14ac:dyDescent="0.3">
      <c r="A5" s="13"/>
      <c r="B5" s="13"/>
      <c r="C5" s="13"/>
      <c r="D5" s="13"/>
      <c r="E5" s="13"/>
      <c r="F5" s="13"/>
    </row>
    <row r="6" spans="1:6" ht="15.6" x14ac:dyDescent="0.3">
      <c r="A6" s="1"/>
    </row>
    <row r="7" spans="1:6" ht="15.6" x14ac:dyDescent="0.3">
      <c r="A7" s="30" t="s">
        <v>45</v>
      </c>
      <c r="B7" s="30"/>
      <c r="C7" s="22" t="s">
        <v>39</v>
      </c>
      <c r="D7" s="22"/>
      <c r="E7" s="23"/>
    </row>
    <row r="8" spans="1:6" ht="15.6" x14ac:dyDescent="0.3">
      <c r="A8" s="20" t="s">
        <v>46</v>
      </c>
      <c r="B8" s="20"/>
      <c r="C8" s="26" t="s">
        <v>2</v>
      </c>
      <c r="D8" s="22"/>
      <c r="F8" s="21"/>
    </row>
    <row r="9" spans="1:6" ht="15.6" x14ac:dyDescent="0.3">
      <c r="A9" s="24" t="s">
        <v>47</v>
      </c>
      <c r="B9" s="20"/>
      <c r="C9" s="26" t="s">
        <v>44</v>
      </c>
      <c r="D9" s="22"/>
      <c r="F9" s="23"/>
    </row>
    <row r="10" spans="1:6" ht="15.6" x14ac:dyDescent="0.3">
      <c r="B10" s="20"/>
      <c r="C10" s="21"/>
      <c r="D10" s="22"/>
      <c r="E10" s="22"/>
      <c r="F10" s="23"/>
    </row>
    <row r="11" spans="1:6" ht="15.6" x14ac:dyDescent="0.3">
      <c r="A11" s="20"/>
      <c r="B11" s="20" t="s">
        <v>37</v>
      </c>
      <c r="C11" s="21"/>
      <c r="D11" s="22"/>
      <c r="E11" s="22"/>
      <c r="F11" s="23"/>
    </row>
    <row r="12" spans="1:6" ht="15.6" x14ac:dyDescent="0.3">
      <c r="A12" s="20"/>
      <c r="B12" s="20"/>
      <c r="C12" s="21"/>
      <c r="D12" s="22"/>
      <c r="E12" s="22"/>
      <c r="F12" s="23"/>
    </row>
    <row r="13" spans="1:6" ht="15.6" x14ac:dyDescent="0.3">
      <c r="A13" s="20"/>
      <c r="B13" s="20"/>
      <c r="C13" s="21"/>
      <c r="D13" s="22" t="s">
        <v>49</v>
      </c>
      <c r="E13" s="22"/>
      <c r="F13" s="23"/>
    </row>
    <row r="14" spans="1:6" ht="15.6" x14ac:dyDescent="0.3">
      <c r="A14" s="10"/>
      <c r="B14" s="22"/>
      <c r="C14" s="22"/>
      <c r="D14" s="22"/>
      <c r="E14" s="22"/>
      <c r="F14" s="22"/>
    </row>
    <row r="15" spans="1:6" ht="15.6" hidden="1" x14ac:dyDescent="0.3">
      <c r="A15" s="22"/>
      <c r="B15" s="22"/>
      <c r="C15" s="22"/>
      <c r="D15" s="22"/>
      <c r="E15" s="21"/>
      <c r="F15" s="23"/>
    </row>
    <row r="16" spans="1:6" ht="15.6" hidden="1" x14ac:dyDescent="0.3">
      <c r="A16" s="22"/>
      <c r="B16" s="22"/>
      <c r="C16" s="22"/>
      <c r="D16" s="22"/>
      <c r="E16" s="22"/>
      <c r="F16" s="21"/>
    </row>
    <row r="17" spans="1:6" ht="15.6" hidden="1" x14ac:dyDescent="0.3">
      <c r="A17" s="22"/>
      <c r="B17" s="22"/>
      <c r="C17" s="22"/>
      <c r="D17" s="22"/>
      <c r="E17" s="21"/>
      <c r="F17" s="23"/>
    </row>
    <row r="18" spans="1:6" ht="15.6" hidden="1" x14ac:dyDescent="0.3">
      <c r="A18" s="22"/>
      <c r="B18" s="22"/>
      <c r="C18" s="22"/>
      <c r="D18" s="22"/>
      <c r="E18" s="21"/>
      <c r="F18" s="23"/>
    </row>
    <row r="19" spans="1:6" ht="15.6" x14ac:dyDescent="0.3">
      <c r="A19" s="31" t="s">
        <v>48</v>
      </c>
      <c r="B19" s="31"/>
      <c r="C19" s="31"/>
      <c r="D19" s="22"/>
      <c r="E19" s="22"/>
      <c r="F19" s="22"/>
    </row>
    <row r="20" spans="1:6" ht="15.6" x14ac:dyDescent="0.3">
      <c r="A20" s="27" t="s">
        <v>50</v>
      </c>
      <c r="B20" s="12"/>
      <c r="C20" s="12"/>
      <c r="D20" s="22"/>
      <c r="E20" s="22"/>
      <c r="F20" s="22"/>
    </row>
    <row r="21" spans="1:6" ht="15.6" x14ac:dyDescent="0.3">
      <c r="A21" s="11"/>
      <c r="B21" s="12"/>
      <c r="C21" s="12"/>
    </row>
    <row r="22" spans="1:6" ht="15.6" hidden="1" x14ac:dyDescent="0.3">
      <c r="A22" s="11"/>
      <c r="B22" s="12"/>
      <c r="C22" s="12"/>
    </row>
    <row r="23" spans="1:6" ht="15.6" hidden="1" x14ac:dyDescent="0.3">
      <c r="A23" s="11"/>
      <c r="B23" s="12"/>
      <c r="C23" s="12"/>
    </row>
    <row r="25" spans="1:6" s="14" customFormat="1" ht="13.8" x14ac:dyDescent="0.25">
      <c r="A25" s="15" t="s">
        <v>3</v>
      </c>
      <c r="B25" s="15" t="s">
        <v>4</v>
      </c>
      <c r="C25" s="15" t="s">
        <v>5</v>
      </c>
      <c r="D25" s="15" t="s">
        <v>6</v>
      </c>
      <c r="E25" s="15" t="s">
        <v>24</v>
      </c>
      <c r="F25" s="15" t="s">
        <v>25</v>
      </c>
    </row>
    <row r="26" spans="1:6" s="4" customFormat="1" ht="15.6" x14ac:dyDescent="0.3">
      <c r="A26" s="3"/>
      <c r="B26" s="3"/>
      <c r="C26" s="3"/>
      <c r="D26" s="3"/>
      <c r="E26" s="15" t="s">
        <v>26</v>
      </c>
      <c r="F26" s="15" t="s">
        <v>26</v>
      </c>
    </row>
    <row r="27" spans="1:6" ht="15.6" x14ac:dyDescent="0.25">
      <c r="A27" s="5">
        <v>1</v>
      </c>
      <c r="B27" s="6" t="s">
        <v>43</v>
      </c>
      <c r="C27" s="7" t="s">
        <v>15</v>
      </c>
      <c r="D27" s="7" t="s">
        <v>16</v>
      </c>
      <c r="E27" s="18" t="s">
        <v>16</v>
      </c>
      <c r="F27" s="17">
        <v>108350</v>
      </c>
    </row>
    <row r="28" spans="1:6" ht="15.6" x14ac:dyDescent="0.25">
      <c r="A28" s="5">
        <v>2</v>
      </c>
      <c r="B28" s="6" t="s">
        <v>7</v>
      </c>
      <c r="C28" s="7" t="s">
        <v>16</v>
      </c>
      <c r="D28" s="7" t="s">
        <v>16</v>
      </c>
      <c r="E28" s="17" t="s">
        <v>16</v>
      </c>
      <c r="F28" s="17">
        <v>35500</v>
      </c>
    </row>
    <row r="29" spans="1:6" ht="16.5" customHeight="1" x14ac:dyDescent="0.25">
      <c r="A29" s="5">
        <v>3</v>
      </c>
      <c r="B29" s="6" t="s">
        <v>32</v>
      </c>
      <c r="C29" s="7" t="s">
        <v>17</v>
      </c>
      <c r="D29" s="7">
        <v>250</v>
      </c>
      <c r="E29" s="16">
        <v>2600</v>
      </c>
      <c r="F29" s="17">
        <f>E29*D29</f>
        <v>650000</v>
      </c>
    </row>
    <row r="30" spans="1:6" ht="15.6" hidden="1" x14ac:dyDescent="0.25">
      <c r="A30" s="5"/>
      <c r="B30" s="6"/>
      <c r="C30" s="7"/>
      <c r="D30" s="7"/>
      <c r="E30" s="5"/>
      <c r="F30" s="17">
        <f t="shared" ref="F30:F45" si="0">E30*D30</f>
        <v>0</v>
      </c>
    </row>
    <row r="31" spans="1:6" ht="15.6" hidden="1" x14ac:dyDescent="0.25">
      <c r="A31" s="5"/>
      <c r="B31" s="6"/>
      <c r="C31" s="7"/>
      <c r="D31" s="7"/>
      <c r="E31" s="5"/>
      <c r="F31" s="17">
        <f t="shared" si="0"/>
        <v>0</v>
      </c>
    </row>
    <row r="32" spans="1:6" ht="15.6" hidden="1" x14ac:dyDescent="0.25">
      <c r="A32" s="5"/>
      <c r="B32" s="6"/>
      <c r="C32" s="7"/>
      <c r="D32" s="7"/>
      <c r="E32" s="5"/>
      <c r="F32" s="17">
        <f t="shared" si="0"/>
        <v>0</v>
      </c>
    </row>
    <row r="33" spans="1:6" ht="18" customHeight="1" x14ac:dyDescent="0.25">
      <c r="A33" s="5">
        <v>4</v>
      </c>
      <c r="B33" s="6" t="s">
        <v>22</v>
      </c>
      <c r="C33" s="7" t="s">
        <v>17</v>
      </c>
      <c r="D33" s="7">
        <v>190</v>
      </c>
      <c r="E33" s="16">
        <v>2300</v>
      </c>
      <c r="F33" s="17">
        <f t="shared" si="0"/>
        <v>437000</v>
      </c>
    </row>
    <row r="34" spans="1:6" ht="18" customHeight="1" x14ac:dyDescent="0.25">
      <c r="A34" s="5">
        <v>5</v>
      </c>
      <c r="B34" s="6" t="s">
        <v>41</v>
      </c>
      <c r="C34" s="7" t="s">
        <v>17</v>
      </c>
      <c r="D34" s="7" t="s">
        <v>42</v>
      </c>
      <c r="E34" s="16">
        <v>4500</v>
      </c>
      <c r="F34" s="17">
        <v>0</v>
      </c>
    </row>
    <row r="35" spans="1:6" ht="16.5" customHeight="1" x14ac:dyDescent="0.25">
      <c r="A35" s="5">
        <v>6</v>
      </c>
      <c r="B35" s="6" t="s">
        <v>23</v>
      </c>
      <c r="C35" s="7" t="s">
        <v>17</v>
      </c>
      <c r="D35" s="7">
        <v>60</v>
      </c>
      <c r="E35" s="16">
        <v>2800</v>
      </c>
      <c r="F35" s="17">
        <f t="shared" si="0"/>
        <v>168000</v>
      </c>
    </row>
    <row r="36" spans="1:6" ht="17.25" hidden="1" customHeight="1" x14ac:dyDescent="0.25">
      <c r="A36" s="5"/>
      <c r="B36" s="6"/>
      <c r="C36" s="7"/>
      <c r="D36" s="7"/>
      <c r="E36" s="5"/>
      <c r="F36" s="17">
        <f t="shared" si="0"/>
        <v>0</v>
      </c>
    </row>
    <row r="37" spans="1:6" ht="15.6" hidden="1" x14ac:dyDescent="0.25">
      <c r="A37" s="5"/>
      <c r="B37" s="6"/>
      <c r="C37" s="7"/>
      <c r="D37" s="7"/>
      <c r="E37" s="5"/>
      <c r="F37" s="17">
        <f t="shared" si="0"/>
        <v>0</v>
      </c>
    </row>
    <row r="38" spans="1:6" ht="15.9" customHeight="1" x14ac:dyDescent="0.25">
      <c r="A38" s="5">
        <v>7</v>
      </c>
      <c r="B38" s="6" t="s">
        <v>8</v>
      </c>
      <c r="C38" s="7" t="s">
        <v>18</v>
      </c>
      <c r="D38" s="7">
        <v>6</v>
      </c>
      <c r="E38" s="16">
        <v>7500</v>
      </c>
      <c r="F38" s="17">
        <f t="shared" si="0"/>
        <v>45000</v>
      </c>
    </row>
    <row r="39" spans="1:6" ht="17.25" customHeight="1" x14ac:dyDescent="0.25">
      <c r="A39" s="5">
        <v>8</v>
      </c>
      <c r="B39" s="6" t="s">
        <v>9</v>
      </c>
      <c r="C39" s="7" t="s">
        <v>19</v>
      </c>
      <c r="D39" s="7">
        <v>4</v>
      </c>
      <c r="E39" s="16">
        <v>6500</v>
      </c>
      <c r="F39" s="17">
        <f t="shared" si="0"/>
        <v>26000</v>
      </c>
    </row>
    <row r="40" spans="1:6" ht="15.6" x14ac:dyDescent="0.25">
      <c r="A40" s="5">
        <v>9</v>
      </c>
      <c r="B40" s="6" t="s">
        <v>10</v>
      </c>
      <c r="C40" s="7" t="s">
        <v>19</v>
      </c>
      <c r="D40" s="7">
        <v>3</v>
      </c>
      <c r="E40" s="16">
        <v>5500</v>
      </c>
      <c r="F40" s="17">
        <f t="shared" si="0"/>
        <v>16500</v>
      </c>
    </row>
    <row r="41" spans="1:6" ht="15.6" x14ac:dyDescent="0.25">
      <c r="A41" s="5">
        <v>10</v>
      </c>
      <c r="B41" s="6" t="s">
        <v>11</v>
      </c>
      <c r="C41" s="7" t="s">
        <v>19</v>
      </c>
      <c r="D41" s="7">
        <v>4</v>
      </c>
      <c r="E41" s="16">
        <v>4000</v>
      </c>
      <c r="F41" s="17">
        <f t="shared" si="0"/>
        <v>16000</v>
      </c>
    </row>
    <row r="42" spans="1:6" ht="15.75" customHeight="1" x14ac:dyDescent="0.25">
      <c r="A42" s="5">
        <v>11</v>
      </c>
      <c r="B42" s="6" t="s">
        <v>12</v>
      </c>
      <c r="C42" s="7" t="s">
        <v>19</v>
      </c>
      <c r="D42" s="7">
        <v>24</v>
      </c>
      <c r="E42" s="16">
        <v>3000</v>
      </c>
      <c r="F42" s="17">
        <f t="shared" si="0"/>
        <v>72000</v>
      </c>
    </row>
    <row r="43" spans="1:6" ht="15.6" x14ac:dyDescent="0.25">
      <c r="A43" s="5">
        <v>12</v>
      </c>
      <c r="B43" s="6" t="s">
        <v>33</v>
      </c>
      <c r="C43" s="7" t="s">
        <v>31</v>
      </c>
      <c r="D43" s="7">
        <v>1</v>
      </c>
      <c r="E43" s="16">
        <v>10000</v>
      </c>
      <c r="F43" s="17">
        <f t="shared" si="0"/>
        <v>10000</v>
      </c>
    </row>
    <row r="44" spans="1:6" ht="15.6" hidden="1" x14ac:dyDescent="0.25">
      <c r="A44" s="5"/>
      <c r="B44" s="6"/>
      <c r="C44" s="7"/>
      <c r="D44" s="7"/>
      <c r="E44" s="5"/>
      <c r="F44" s="17">
        <f t="shared" si="0"/>
        <v>0</v>
      </c>
    </row>
    <row r="45" spans="1:6" ht="15.6" x14ac:dyDescent="0.25">
      <c r="A45" s="5">
        <v>13</v>
      </c>
      <c r="B45" s="6" t="s">
        <v>13</v>
      </c>
      <c r="C45" s="7" t="s">
        <v>31</v>
      </c>
      <c r="D45" s="7">
        <v>1</v>
      </c>
      <c r="E45" s="16">
        <v>6000</v>
      </c>
      <c r="F45" s="17">
        <f t="shared" si="0"/>
        <v>6000</v>
      </c>
    </row>
    <row r="46" spans="1:6" ht="15.6" x14ac:dyDescent="0.25">
      <c r="A46" s="5">
        <v>14</v>
      </c>
      <c r="B46" s="6" t="s">
        <v>40</v>
      </c>
      <c r="C46" s="7" t="s">
        <v>31</v>
      </c>
      <c r="D46" s="7" t="s">
        <v>16</v>
      </c>
      <c r="E46" s="16" t="s">
        <v>16</v>
      </c>
      <c r="F46" s="17">
        <v>34650</v>
      </c>
    </row>
    <row r="47" spans="1:6" ht="15.6" hidden="1" x14ac:dyDescent="0.25">
      <c r="A47" s="5">
        <v>15</v>
      </c>
      <c r="B47" s="6" t="s">
        <v>14</v>
      </c>
      <c r="C47" s="7" t="s">
        <v>19</v>
      </c>
      <c r="D47" s="5" t="s">
        <v>0</v>
      </c>
      <c r="E47" s="5">
        <v>2500</v>
      </c>
      <c r="F47" s="5"/>
    </row>
    <row r="48" spans="1:6" ht="16.2" thickBot="1" x14ac:dyDescent="0.35">
      <c r="B48" s="1" t="s">
        <v>20</v>
      </c>
      <c r="C48" s="4"/>
      <c r="D48" s="4"/>
      <c r="E48" s="4"/>
      <c r="F48" s="19">
        <f>SUM(F27:F47)</f>
        <v>1625000</v>
      </c>
    </row>
    <row r="49" spans="1:5" ht="13.8" hidden="1" thickTop="1" x14ac:dyDescent="0.25">
      <c r="C49" s="4"/>
      <c r="D49" s="4"/>
      <c r="E49" s="4"/>
    </row>
    <row r="50" spans="1:5" ht="13.8" thickTop="1" x14ac:dyDescent="0.25"/>
    <row r="53" spans="1:5" ht="9.75" customHeight="1" x14ac:dyDescent="0.25">
      <c r="C53" s="4"/>
      <c r="D53" s="4"/>
      <c r="E53" s="4"/>
    </row>
    <row r="54" spans="1:5" ht="15" customHeight="1" x14ac:dyDescent="0.3">
      <c r="A54" s="8" t="s">
        <v>36</v>
      </c>
      <c r="D54" s="4"/>
      <c r="E54" s="4"/>
    </row>
    <row r="55" spans="1:5" ht="15" customHeight="1" x14ac:dyDescent="0.3">
      <c r="A55" s="8" t="s">
        <v>34</v>
      </c>
      <c r="D55" s="4"/>
      <c r="E55" s="4"/>
    </row>
    <row r="56" spans="1:5" ht="15" customHeight="1" x14ac:dyDescent="0.3">
      <c r="A56" s="8" t="s">
        <v>35</v>
      </c>
      <c r="D56" s="4"/>
      <c r="E56" s="4"/>
    </row>
    <row r="57" spans="1:5" ht="20.100000000000001" customHeight="1" x14ac:dyDescent="0.3">
      <c r="A57" s="8"/>
      <c r="D57" s="4"/>
      <c r="E57" s="4"/>
    </row>
    <row r="58" spans="1:5" ht="17.399999999999999" x14ac:dyDescent="0.3">
      <c r="A58" s="8" t="s">
        <v>21</v>
      </c>
    </row>
    <row r="59" spans="1:5" ht="17.399999999999999" x14ac:dyDescent="0.3">
      <c r="A59" s="9" t="s">
        <v>28</v>
      </c>
    </row>
    <row r="60" spans="1:5" ht="17.399999999999999" x14ac:dyDescent="0.3">
      <c r="A60" s="9" t="s">
        <v>29</v>
      </c>
    </row>
    <row r="61" spans="1:5" ht="15.6" x14ac:dyDescent="0.3">
      <c r="A61" s="10"/>
    </row>
    <row r="62" spans="1:5" ht="15.6" x14ac:dyDescent="0.3">
      <c r="A62" s="10" t="s">
        <v>30</v>
      </c>
    </row>
    <row r="63" spans="1:5" ht="15.6" x14ac:dyDescent="0.3">
      <c r="A63" s="10"/>
    </row>
    <row r="66" spans="1:1" ht="15.6" x14ac:dyDescent="0.3">
      <c r="A66" s="10"/>
    </row>
    <row r="67" spans="1:1" ht="15.6" x14ac:dyDescent="0.3">
      <c r="A67" s="10"/>
    </row>
    <row r="68" spans="1:1" ht="15.6" x14ac:dyDescent="0.3">
      <c r="A68" s="10"/>
    </row>
    <row r="69" spans="1:1" ht="15.6" x14ac:dyDescent="0.3">
      <c r="A69" s="10" t="s">
        <v>27</v>
      </c>
    </row>
    <row r="70" spans="1:1" ht="15.6" x14ac:dyDescent="0.3">
      <c r="A70" s="10"/>
    </row>
    <row r="72" spans="1:1" ht="15.6" x14ac:dyDescent="0.3">
      <c r="A72" s="10"/>
    </row>
  </sheetData>
  <mergeCells count="4">
    <mergeCell ref="A1:F1"/>
    <mergeCell ref="A4:F4"/>
    <mergeCell ref="A7:B7"/>
    <mergeCell ref="A19:C19"/>
  </mergeCells>
  <phoneticPr fontId="0" type="noConversion"/>
  <pageMargins left="1" right="0.75" top="1.25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EMAC</dc:creator>
  <cp:lastModifiedBy>THjelm</cp:lastModifiedBy>
  <cp:lastPrinted>2009-05-14T05:37:44Z</cp:lastPrinted>
  <dcterms:created xsi:type="dcterms:W3CDTF">2005-07-15T09:29:34Z</dcterms:created>
  <dcterms:modified xsi:type="dcterms:W3CDTF">2013-12-16T06:15:20Z</dcterms:modified>
</cp:coreProperties>
</file>