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<sst xmlns="http://schemas.openxmlformats.org/spreadsheetml/2006/main" count="47" uniqueCount="40">
  <si>
    <t>Deliverable</t>
  </si>
  <si>
    <t>Unit</t>
  </si>
  <si>
    <t>No. of units</t>
  </si>
  <si>
    <t>Frequency</t>
  </si>
  <si>
    <t>Total US dollars</t>
  </si>
  <si>
    <t>lump sum</t>
  </si>
  <si>
    <t>metres</t>
  </si>
  <si>
    <t xml:space="preserve">Drill well for water supply to reverse osmosis unit </t>
  </si>
  <si>
    <t>Install reverse osmosis unit, with pump (3000 gallons per hour)</t>
  </si>
  <si>
    <t>Notes:</t>
  </si>
  <si>
    <t>Install hand pumps on underground reservoir</t>
  </si>
  <si>
    <t>10 kw generator for osmosis unit</t>
  </si>
  <si>
    <t>Total</t>
  </si>
  <si>
    <t>The hand pumps are a fall back so that if the diesel pump is not working water can still be drawn from the reservoir without putting buckets into it, thus avoiding contamination</t>
  </si>
  <si>
    <t xml:space="preserve">Soleil 4 Water Centre restoration </t>
  </si>
  <si>
    <t>Rebuild wall of water centre compound</t>
  </si>
  <si>
    <t>Repair three 10,000 gallon steel tanks</t>
  </si>
  <si>
    <t>pump</t>
  </si>
  <si>
    <t>Repair reservoir (including epoxy cover of the reservoir)</t>
  </si>
  <si>
    <t>per tank</t>
  </si>
  <si>
    <t>per month</t>
  </si>
  <si>
    <t>Water delivery for 5 months before project end (1 load/day for 5 months)</t>
  </si>
  <si>
    <t>Hygiene Promotion for Surrounding Community (2 classes of 25 people/class thus 50 people per month for 5 month)</t>
  </si>
  <si>
    <t>per attendant</t>
  </si>
  <si>
    <t>Training Materials/hand-outs</t>
  </si>
  <si>
    <t>Hygiene Kits to Trainees</t>
  </si>
  <si>
    <t>The diesel pump is to pump water into the steel tanks from where it can drain by gravity</t>
  </si>
  <si>
    <t>per Kit</t>
  </si>
  <si>
    <t>Repair plumbing system for tanks and distribution points, tie in pump and local grid improvement</t>
  </si>
  <si>
    <t>per classroom</t>
  </si>
  <si>
    <t>Cost per unit (USD)</t>
  </si>
  <si>
    <t>Per system</t>
  </si>
  <si>
    <t>Rainwater Collection Structure</t>
  </si>
  <si>
    <t>Project Branding</t>
  </si>
  <si>
    <t>Per Sign</t>
  </si>
  <si>
    <t>Training Material to Hygiene Promotion Committee (Posters + easels)</t>
  </si>
  <si>
    <t>Project Labour, Management and Supervision</t>
  </si>
  <si>
    <t xml:space="preserve">Purchase diesel pump, erect pump house </t>
  </si>
  <si>
    <t>Spare Parts for RO System</t>
  </si>
  <si>
    <t>Per membrane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</si>
</sst>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$-409]#,##0"/>
    <numFmt numFmtId="173" formatCode="&quot;$&quot;#,##0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72" fontId="0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2" fillId="0" borderId="11" xfId="0" applyFont="1" applyBorder="1" applyAlignment="1">
      <alignment wrapText="1"/>
    </xf>
    <xf numFmtId="0" fontId="0" fillId="0" borderId="10" xfId="0" applyFill="1" applyBorder="1" applyAlignment="1">
      <alignment/>
    </xf>
    <xf numFmtId="38" fontId="0" fillId="0" borderId="10" xfId="0" applyNumberFormat="1" applyBorder="1" applyAlignment="1">
      <alignment horizontal="right"/>
    </xf>
    <xf numFmtId="173" fontId="0" fillId="0" borderId="10" xfId="0" applyNumberFormat="1" applyBorder="1" applyAlignment="1">
      <alignment horizontal="right"/>
    </xf>
    <xf numFmtId="0" fontId="0" fillId="0" borderId="11" xfId="0" applyFill="1" applyBorder="1" applyAlignment="1">
      <alignment/>
    </xf>
    <xf numFmtId="38" fontId="0" fillId="0" borderId="11" xfId="0" applyNumberForma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0" fillId="0" borderId="12" xfId="0" applyBorder="1" applyAlignment="1">
      <alignment/>
    </xf>
    <xf numFmtId="173" fontId="0" fillId="0" borderId="13" xfId="0" applyNumberFormat="1" applyBorder="1" applyAlignment="1">
      <alignment horizontal="right"/>
    </xf>
    <xf numFmtId="172" fontId="0" fillId="33" borderId="14" xfId="0" applyNumberFormat="1" applyFill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7">
      <selection activeCell="I18" sqref="I18"/>
    </sheetView>
  </sheetViews>
  <sheetFormatPr defaultColWidth="9.140625" defaultRowHeight="12.75"/>
  <cols>
    <col min="1" max="1" width="36.00390625" style="1" customWidth="1"/>
    <col min="2" max="2" width="20.8515625" style="1" customWidth="1"/>
    <col min="4" max="4" width="13.28125" style="0" customWidth="1"/>
    <col min="5" max="5" width="12.7109375" style="0" customWidth="1"/>
    <col min="6" max="6" width="3.8515625" style="0" customWidth="1"/>
    <col min="7" max="7" width="10.8515625" style="13" customWidth="1"/>
    <col min="8" max="8" width="10.140625" style="2" bestFit="1" customWidth="1"/>
  </cols>
  <sheetData>
    <row r="1" spans="1:7" ht="31.5">
      <c r="A1" s="20" t="s">
        <v>0</v>
      </c>
      <c r="B1" s="20" t="s">
        <v>1</v>
      </c>
      <c r="C1" s="20" t="s">
        <v>2</v>
      </c>
      <c r="D1" s="20" t="s">
        <v>30</v>
      </c>
      <c r="E1" s="20" t="s">
        <v>3</v>
      </c>
      <c r="F1" s="20"/>
      <c r="G1" s="20" t="s">
        <v>4</v>
      </c>
    </row>
    <row r="2" spans="1:7" ht="31.5">
      <c r="A2" s="6" t="s">
        <v>14</v>
      </c>
      <c r="B2" s="3"/>
      <c r="C2" s="4"/>
      <c r="D2" s="4"/>
      <c r="E2" s="4"/>
      <c r="F2" s="5"/>
      <c r="G2" s="12"/>
    </row>
    <row r="3" spans="1:7" ht="12.75">
      <c r="A3" s="7" t="s">
        <v>15</v>
      </c>
      <c r="B3" s="3" t="s">
        <v>6</v>
      </c>
      <c r="C3" s="4">
        <v>240</v>
      </c>
      <c r="D3" s="4">
        <v>98</v>
      </c>
      <c r="E3" s="4">
        <v>1</v>
      </c>
      <c r="F3" s="5"/>
      <c r="G3" s="12">
        <f>C3*D3*E3</f>
        <v>23520</v>
      </c>
    </row>
    <row r="4" spans="1:7" ht="12.75" customHeight="1">
      <c r="A4" s="3" t="s">
        <v>16</v>
      </c>
      <c r="B4" s="3" t="s">
        <v>19</v>
      </c>
      <c r="C4" s="4">
        <v>3</v>
      </c>
      <c r="D4" s="4">
        <v>2000</v>
      </c>
      <c r="E4" s="4">
        <v>1</v>
      </c>
      <c r="F4" s="5"/>
      <c r="G4" s="12">
        <f aca="true" t="shared" si="0" ref="G4:G11">C4*D4*E4</f>
        <v>6000</v>
      </c>
    </row>
    <row r="5" spans="1:7" ht="38.25">
      <c r="A5" s="3" t="s">
        <v>28</v>
      </c>
      <c r="B5" s="3" t="s">
        <v>5</v>
      </c>
      <c r="C5" s="4">
        <v>1</v>
      </c>
      <c r="D5" s="4">
        <v>8000</v>
      </c>
      <c r="E5" s="4">
        <v>1</v>
      </c>
      <c r="F5" s="5"/>
      <c r="G5" s="12">
        <f t="shared" si="0"/>
        <v>8000</v>
      </c>
    </row>
    <row r="6" spans="1:7" ht="15" customHeight="1">
      <c r="A6" s="3" t="s">
        <v>37</v>
      </c>
      <c r="B6" s="3" t="s">
        <v>5</v>
      </c>
      <c r="C6" s="4">
        <v>1</v>
      </c>
      <c r="D6" s="4">
        <v>5400</v>
      </c>
      <c r="E6" s="4">
        <v>1</v>
      </c>
      <c r="F6" s="5"/>
      <c r="G6" s="12">
        <f t="shared" si="0"/>
        <v>5400</v>
      </c>
    </row>
    <row r="7" spans="1:7" ht="25.5">
      <c r="A7" s="3" t="s">
        <v>10</v>
      </c>
      <c r="B7" s="3" t="s">
        <v>17</v>
      </c>
      <c r="C7" s="4">
        <v>2</v>
      </c>
      <c r="D7" s="4">
        <v>1500</v>
      </c>
      <c r="E7" s="4">
        <v>1</v>
      </c>
      <c r="F7" s="5"/>
      <c r="G7" s="12">
        <f t="shared" si="0"/>
        <v>3000</v>
      </c>
    </row>
    <row r="8" spans="1:7" ht="25.5">
      <c r="A8" s="3" t="s">
        <v>18</v>
      </c>
      <c r="B8" s="3" t="s">
        <v>5</v>
      </c>
      <c r="C8" s="4">
        <v>1</v>
      </c>
      <c r="D8" s="4">
        <v>3000</v>
      </c>
      <c r="E8" s="4">
        <v>1</v>
      </c>
      <c r="F8" s="5"/>
      <c r="G8" s="12">
        <f>C8*D8*E8</f>
        <v>3000</v>
      </c>
    </row>
    <row r="9" spans="1:7" ht="26.25" customHeight="1">
      <c r="A9" s="7" t="s">
        <v>21</v>
      </c>
      <c r="B9" s="7" t="s">
        <v>20</v>
      </c>
      <c r="C9" s="4">
        <v>24</v>
      </c>
      <c r="D9" s="4">
        <v>80</v>
      </c>
      <c r="E9" s="4">
        <v>5</v>
      </c>
      <c r="F9" s="5"/>
      <c r="G9" s="12">
        <f>C9*D9*E9</f>
        <v>9600</v>
      </c>
    </row>
    <row r="10" spans="1:7" ht="25.5">
      <c r="A10" s="7" t="s">
        <v>7</v>
      </c>
      <c r="B10" s="3" t="s">
        <v>5</v>
      </c>
      <c r="C10" s="4">
        <v>1</v>
      </c>
      <c r="D10" s="4">
        <v>8000</v>
      </c>
      <c r="E10" s="4">
        <v>1</v>
      </c>
      <c r="F10" s="5"/>
      <c r="G10" s="12">
        <f t="shared" si="0"/>
        <v>8000</v>
      </c>
    </row>
    <row r="11" spans="1:7" ht="12.75">
      <c r="A11" s="7" t="s">
        <v>11</v>
      </c>
      <c r="B11" s="3" t="s">
        <v>5</v>
      </c>
      <c r="C11" s="4">
        <v>1</v>
      </c>
      <c r="D11" s="4">
        <v>12000</v>
      </c>
      <c r="E11" s="4">
        <v>1</v>
      </c>
      <c r="F11" s="5"/>
      <c r="G11" s="12">
        <f t="shared" si="0"/>
        <v>12000</v>
      </c>
    </row>
    <row r="12" spans="1:7" ht="25.5">
      <c r="A12" s="7" t="s">
        <v>8</v>
      </c>
      <c r="B12" s="3" t="s">
        <v>5</v>
      </c>
      <c r="C12" s="15">
        <v>1</v>
      </c>
      <c r="D12" s="16">
        <v>27000</v>
      </c>
      <c r="E12" s="4">
        <v>1</v>
      </c>
      <c r="F12" s="4"/>
      <c r="G12" s="12">
        <f aca="true" t="shared" si="1" ref="G12:G20">C12*D12*E12</f>
        <v>27000</v>
      </c>
    </row>
    <row r="13" spans="1:7" ht="12.75">
      <c r="A13" s="7" t="s">
        <v>38</v>
      </c>
      <c r="B13" s="7" t="s">
        <v>39</v>
      </c>
      <c r="C13" s="15">
        <v>5</v>
      </c>
      <c r="D13" s="16">
        <v>1000</v>
      </c>
      <c r="E13" s="4">
        <v>1</v>
      </c>
      <c r="F13" s="4"/>
      <c r="G13" s="12">
        <f t="shared" si="1"/>
        <v>5000</v>
      </c>
    </row>
    <row r="14" spans="1:7" ht="27.75" customHeight="1">
      <c r="A14" s="3" t="s">
        <v>32</v>
      </c>
      <c r="B14" s="3" t="s">
        <v>31</v>
      </c>
      <c r="C14" s="15">
        <v>1</v>
      </c>
      <c r="D14" s="16">
        <v>20000</v>
      </c>
      <c r="E14" s="4">
        <v>1</v>
      </c>
      <c r="F14" s="4"/>
      <c r="G14" s="12">
        <f t="shared" si="1"/>
        <v>20000</v>
      </c>
    </row>
    <row r="15" spans="1:7" ht="43.5" customHeight="1">
      <c r="A15" s="3" t="s">
        <v>22</v>
      </c>
      <c r="B15" s="3" t="s">
        <v>20</v>
      </c>
      <c r="C15" s="15">
        <v>2</v>
      </c>
      <c r="D15" s="16">
        <v>180</v>
      </c>
      <c r="E15" s="4">
        <v>5</v>
      </c>
      <c r="F15" s="4"/>
      <c r="G15" s="12">
        <f t="shared" si="1"/>
        <v>1800</v>
      </c>
    </row>
    <row r="16" spans="1:7" ht="23.25" customHeight="1">
      <c r="A16" s="3" t="s">
        <v>24</v>
      </c>
      <c r="B16" s="3" t="s">
        <v>23</v>
      </c>
      <c r="C16" s="15">
        <v>250</v>
      </c>
      <c r="D16" s="16">
        <v>5</v>
      </c>
      <c r="E16" s="4">
        <v>1</v>
      </c>
      <c r="F16" s="4"/>
      <c r="G16" s="17">
        <f t="shared" si="1"/>
        <v>1250</v>
      </c>
    </row>
    <row r="17" spans="1:7" ht="27.75" customHeight="1">
      <c r="A17" s="8" t="s">
        <v>35</v>
      </c>
      <c r="B17" s="8" t="s">
        <v>29</v>
      </c>
      <c r="C17" s="18">
        <v>10</v>
      </c>
      <c r="D17" s="19">
        <f>75+30</f>
        <v>105</v>
      </c>
      <c r="E17" s="9">
        <v>1</v>
      </c>
      <c r="F17" s="9"/>
      <c r="G17" s="17">
        <f t="shared" si="1"/>
        <v>1050</v>
      </c>
    </row>
    <row r="18" spans="1:7" ht="29.25" customHeight="1">
      <c r="A18" s="8" t="s">
        <v>36</v>
      </c>
      <c r="B18" s="8" t="s">
        <v>20</v>
      </c>
      <c r="C18" s="18">
        <v>5</v>
      </c>
      <c r="D18" s="19">
        <v>2000</v>
      </c>
      <c r="E18" s="9">
        <v>1</v>
      </c>
      <c r="F18" s="9"/>
      <c r="G18" s="17">
        <f t="shared" si="1"/>
        <v>10000</v>
      </c>
    </row>
    <row r="19" spans="1:7" ht="27.75" customHeight="1">
      <c r="A19" s="8" t="s">
        <v>33</v>
      </c>
      <c r="B19" s="8" t="s">
        <v>34</v>
      </c>
      <c r="C19" s="18">
        <v>2</v>
      </c>
      <c r="D19" s="19">
        <v>150</v>
      </c>
      <c r="E19" s="9">
        <v>1</v>
      </c>
      <c r="F19" s="9"/>
      <c r="G19" s="17">
        <f t="shared" si="1"/>
        <v>300</v>
      </c>
    </row>
    <row r="20" spans="1:7" ht="27.75" customHeight="1" thickBot="1">
      <c r="A20" s="8" t="s">
        <v>25</v>
      </c>
      <c r="B20" s="8" t="s">
        <v>27</v>
      </c>
      <c r="C20" s="18">
        <v>250</v>
      </c>
      <c r="D20" s="19">
        <v>30</v>
      </c>
      <c r="E20" s="9">
        <v>1</v>
      </c>
      <c r="F20" s="9"/>
      <c r="G20" s="22">
        <f t="shared" si="1"/>
        <v>7500</v>
      </c>
    </row>
    <row r="21" spans="1:7" ht="16.5" thickBot="1">
      <c r="A21" s="14" t="s">
        <v>12</v>
      </c>
      <c r="B21" s="8"/>
      <c r="C21" s="9"/>
      <c r="D21" s="9"/>
      <c r="E21" s="9"/>
      <c r="F21" s="21"/>
      <c r="G21" s="23">
        <f>SUM(G3:G20)</f>
        <v>152420</v>
      </c>
    </row>
    <row r="22" ht="12.75">
      <c r="A22" s="1" t="s">
        <v>9</v>
      </c>
    </row>
    <row r="23" spans="1:8" s="10" customFormat="1" ht="12.75">
      <c r="A23" s="10" t="s">
        <v>26</v>
      </c>
      <c r="G23" s="13"/>
      <c r="H23" s="11"/>
    </row>
    <row r="24" spans="1:8" s="10" customFormat="1" ht="26.25" customHeight="1">
      <c r="A24" s="24" t="s">
        <v>13</v>
      </c>
      <c r="B24" s="25"/>
      <c r="C24" s="25"/>
      <c r="D24" s="25"/>
      <c r="E24" s="25"/>
      <c r="F24" s="25"/>
      <c r="G24" s="25"/>
      <c r="H24" s="11"/>
    </row>
    <row r="25" spans="7:8" s="10" customFormat="1" ht="12.75">
      <c r="G25" s="13"/>
      <c r="H25" s="11"/>
    </row>
    <row r="26" spans="7:8" s="10" customFormat="1" ht="12.75">
      <c r="G26" s="13"/>
      <c r="H26" s="11"/>
    </row>
    <row r="27" spans="7:8" s="10" customFormat="1" ht="12.75">
      <c r="G27" s="13"/>
      <c r="H27" s="11"/>
    </row>
  </sheetData>
  <sheetProtection/>
  <mergeCells count="1">
    <mergeCell ref="A24:G2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putt</dc:creator>
  <cp:keywords/>
  <dc:description/>
  <cp:lastModifiedBy>User</cp:lastModifiedBy>
  <dcterms:created xsi:type="dcterms:W3CDTF">2010-03-16T17:34:24Z</dcterms:created>
  <dcterms:modified xsi:type="dcterms:W3CDTF">2010-07-26T21:03:28Z</dcterms:modified>
  <cp:category/>
  <cp:version/>
  <cp:contentType/>
  <cp:contentStatus/>
</cp:coreProperties>
</file>