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<sst xmlns="http://schemas.openxmlformats.org/spreadsheetml/2006/main" count="23" uniqueCount="21">
  <si>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Cost</t>
  </si>
  <si>
    <t>Total</t>
  </si>
  <si>
    <t>Name of the item</t>
  </si>
  <si>
    <t>Qty</t>
  </si>
  <si>
    <t>Sl. No.</t>
  </si>
  <si>
    <t>Water filters (52 nos + spare 10 nos.)</t>
  </si>
  <si>
    <t>Stainless steel drum with lid and tap</t>
  </si>
  <si>
    <t>Stainless tumbler + Chain</t>
  </si>
  <si>
    <t>Construction of slab/stand</t>
  </si>
  <si>
    <t>Displaying of poster</t>
  </si>
  <si>
    <t>Salary to Field staff for 6 months</t>
  </si>
  <si>
    <t>Administrative cost: travel, phone, stationery, etc., @ 10%</t>
  </si>
  <si>
    <t xml:space="preserve">Conduct of awareness meetings </t>
  </si>
  <si>
    <t>Providing Safe drinking water to Rural Government Primary Schools</t>
  </si>
  <si>
    <t>Amount</t>
  </si>
  <si>
    <t>INR</t>
  </si>
  <si>
    <t>USD</t>
  </si>
  <si>
    <t>Note:</t>
  </si>
  <si>
    <t>1 USD = 48 INR</t>
  </si>
  <si>
    <t>Budget for installing 52 nos. of Siphon Water Filters:</t>
  </si>
  <si>
    <t>Sub-total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</si>
</sst>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1" fontId="38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1" fontId="39" fillId="0" borderId="10" xfId="0" applyNumberFormat="1" applyFont="1" applyBorder="1" applyAlignment="1">
      <alignment vertical="top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" fontId="37" fillId="0" borderId="10" xfId="0" applyNumberFormat="1" applyFont="1" applyBorder="1" applyAlignment="1">
      <alignment vertical="top"/>
    </xf>
    <xf numFmtId="0" fontId="37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4">
      <selection activeCell="H15" sqref="H15"/>
    </sheetView>
  </sheetViews>
  <sheetFormatPr defaultColWidth="9.140625" defaultRowHeight="15"/>
  <cols>
    <col min="1" max="1" width="5.57421875" style="2" customWidth="1"/>
    <col min="2" max="2" width="43.140625" style="2" customWidth="1"/>
    <col min="3" max="3" width="11.7109375" style="2" customWidth="1"/>
    <col min="4" max="4" width="12.140625" style="2" customWidth="1"/>
    <col min="5" max="5" width="13.57421875" style="2" customWidth="1"/>
    <col min="6" max="6" width="12.00390625" style="2" customWidth="1"/>
    <col min="7" max="16384" width="9.140625" style="2" customWidth="1"/>
  </cols>
  <sheetData>
    <row r="1" ht="24" customHeight="1">
      <c r="A1" s="10" t="s">
        <v>13</v>
      </c>
    </row>
    <row r="2" ht="24.75" customHeight="1">
      <c r="A2" s="10" t="s">
        <v>19</v>
      </c>
    </row>
    <row r="3" spans="1:6" s="3" customFormat="1" ht="30" customHeight="1">
      <c r="A3" s="16" t="s">
        <v>4</v>
      </c>
      <c r="B3" s="16" t="s">
        <v>2</v>
      </c>
      <c r="C3" s="16" t="s">
        <v>3</v>
      </c>
      <c r="D3" s="9" t="s">
        <v>0</v>
      </c>
      <c r="E3" s="14" t="s">
        <v>14</v>
      </c>
      <c r="F3" s="15"/>
    </row>
    <row r="4" spans="1:6" s="3" customFormat="1" ht="14.25">
      <c r="A4" s="17"/>
      <c r="B4" s="17"/>
      <c r="C4" s="17"/>
      <c r="D4" s="9" t="s">
        <v>15</v>
      </c>
      <c r="E4" s="9" t="s">
        <v>15</v>
      </c>
      <c r="F4" s="9" t="s">
        <v>16</v>
      </c>
    </row>
    <row r="5" spans="1:6" ht="24.75" customHeight="1">
      <c r="A5" s="4">
        <v>1</v>
      </c>
      <c r="B5" s="7" t="s">
        <v>5</v>
      </c>
      <c r="C5" s="5">
        <v>62</v>
      </c>
      <c r="D5" s="5">
        <v>250</v>
      </c>
      <c r="E5" s="5">
        <f>C5*D5</f>
        <v>15500</v>
      </c>
      <c r="F5" s="6">
        <f>E5/48</f>
        <v>322.9166666666667</v>
      </c>
    </row>
    <row r="6" spans="1:6" ht="24.75" customHeight="1">
      <c r="A6" s="4">
        <v>2</v>
      </c>
      <c r="B6" s="5" t="s">
        <v>6</v>
      </c>
      <c r="C6" s="5">
        <v>52</v>
      </c>
      <c r="D6" s="5">
        <v>700</v>
      </c>
      <c r="E6" s="5">
        <f>C6*D6</f>
        <v>36400</v>
      </c>
      <c r="F6" s="6">
        <f>E6/48</f>
        <v>758.3333333333334</v>
      </c>
    </row>
    <row r="7" spans="1:6" ht="24.75" customHeight="1">
      <c r="A7" s="4">
        <v>3</v>
      </c>
      <c r="B7" s="5" t="s">
        <v>7</v>
      </c>
      <c r="C7" s="5">
        <v>52</v>
      </c>
      <c r="D7" s="5">
        <v>100</v>
      </c>
      <c r="E7" s="5">
        <f>C7*D7</f>
        <v>5200</v>
      </c>
      <c r="F7" s="6">
        <f>E7/48</f>
        <v>108.33333333333333</v>
      </c>
    </row>
    <row r="8" spans="1:6" ht="24.75" customHeight="1">
      <c r="A8" s="4">
        <v>4</v>
      </c>
      <c r="B8" s="5" t="s">
        <v>8</v>
      </c>
      <c r="C8" s="5">
        <v>52</v>
      </c>
      <c r="D8" s="5">
        <v>150</v>
      </c>
      <c r="E8" s="5">
        <f>C8*D8</f>
        <v>7800</v>
      </c>
      <c r="F8" s="6">
        <f>E8/48</f>
        <v>162.5</v>
      </c>
    </row>
    <row r="9" spans="1:6" ht="20.25" customHeight="1">
      <c r="A9" s="4"/>
      <c r="B9" s="12" t="s">
        <v>20</v>
      </c>
      <c r="C9" s="5"/>
      <c r="D9" s="5"/>
      <c r="E9" s="1">
        <f>SUM(E5:E8)</f>
        <v>64900</v>
      </c>
      <c r="F9" s="11">
        <f>E9/48</f>
        <v>1352.0833333333333</v>
      </c>
    </row>
    <row r="10" spans="1:6" ht="24.75" customHeight="1">
      <c r="A10" s="4">
        <v>5</v>
      </c>
      <c r="B10" s="5" t="s">
        <v>9</v>
      </c>
      <c r="C10" s="5">
        <v>100</v>
      </c>
      <c r="D10" s="5">
        <v>50</v>
      </c>
      <c r="E10" s="5">
        <f>C10*D10</f>
        <v>5000</v>
      </c>
      <c r="F10" s="6">
        <f aca="true" t="shared" si="0" ref="F10:F15">E10/48</f>
        <v>104.16666666666667</v>
      </c>
    </row>
    <row r="11" spans="1:6" ht="21" customHeight="1">
      <c r="A11" s="4">
        <v>6</v>
      </c>
      <c r="B11" s="5" t="s">
        <v>12</v>
      </c>
      <c r="C11" s="5">
        <v>35</v>
      </c>
      <c r="D11" s="5">
        <v>250</v>
      </c>
      <c r="E11" s="5">
        <f>C11*D11</f>
        <v>8750</v>
      </c>
      <c r="F11" s="6">
        <f t="shared" si="0"/>
        <v>182.29166666666666</v>
      </c>
    </row>
    <row r="12" spans="1:6" ht="21.75" customHeight="1">
      <c r="A12" s="4"/>
      <c r="B12" s="12" t="s">
        <v>20</v>
      </c>
      <c r="C12" s="5"/>
      <c r="D12" s="5"/>
      <c r="E12" s="1">
        <f>SUM(E10:E11)</f>
        <v>13750</v>
      </c>
      <c r="F12" s="11">
        <f t="shared" si="0"/>
        <v>286.4583333333333</v>
      </c>
    </row>
    <row r="13" spans="1:6" ht="24.75" customHeight="1">
      <c r="A13" s="4">
        <v>7</v>
      </c>
      <c r="B13" s="5" t="s">
        <v>10</v>
      </c>
      <c r="C13" s="5">
        <v>6</v>
      </c>
      <c r="D13" s="5">
        <v>2500</v>
      </c>
      <c r="E13" s="1">
        <f>C13*D13</f>
        <v>15000</v>
      </c>
      <c r="F13" s="11">
        <f t="shared" si="0"/>
        <v>312.5</v>
      </c>
    </row>
    <row r="14" spans="1:6" ht="24.75" customHeight="1">
      <c r="A14" s="4"/>
      <c r="B14" s="5"/>
      <c r="C14" s="5"/>
      <c r="D14" s="5"/>
      <c r="E14" s="5">
        <f>SUM(E13,E12,E9)</f>
        <v>93650</v>
      </c>
      <c r="F14" s="6">
        <f>SUM(F13,F12,F9)</f>
        <v>1951.0416666666665</v>
      </c>
    </row>
    <row r="15" spans="1:6" ht="32.25" customHeight="1">
      <c r="A15" s="4">
        <v>8</v>
      </c>
      <c r="B15" s="7" t="s">
        <v>11</v>
      </c>
      <c r="C15" s="5"/>
      <c r="D15" s="5"/>
      <c r="E15" s="1">
        <f>E14*10%</f>
        <v>9365</v>
      </c>
      <c r="F15" s="11">
        <f t="shared" si="0"/>
        <v>195.10416666666666</v>
      </c>
    </row>
    <row r="16" spans="1:6" ht="22.5" customHeight="1">
      <c r="A16" s="5"/>
      <c r="B16" s="13" t="s">
        <v>1</v>
      </c>
      <c r="C16" s="5"/>
      <c r="D16" s="5"/>
      <c r="E16" s="8">
        <f>SUM(E14:E15)</f>
        <v>103015</v>
      </c>
      <c r="F16" s="8">
        <f>SUM(F14:F15)</f>
        <v>2146.145833333333</v>
      </c>
    </row>
    <row r="18" ht="14.25">
      <c r="A18" s="2" t="s">
        <v>17</v>
      </c>
    </row>
    <row r="19" ht="14.25">
      <c r="A19" s="2" t="s">
        <v>18</v>
      </c>
    </row>
  </sheetData>
  <sheetProtection/>
  <mergeCells count="4">
    <mergeCell ref="E3:F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1"/>
  <ignoredErrors>
    <ignoredError sqref="E9 E12 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Eko</cp:lastModifiedBy>
  <cp:lastPrinted>2009-07-15T02:46:07Z</cp:lastPrinted>
  <dcterms:created xsi:type="dcterms:W3CDTF">2009-07-14T16:23:08Z</dcterms:created>
  <dcterms:modified xsi:type="dcterms:W3CDTF">2009-07-15T17:08:19Z</dcterms:modified>
  <cp:category/>
  <cp:version/>
  <cp:contentType/>
  <cp:contentStatus/>
</cp:coreProperties>
</file>