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<sst xmlns="http://schemas.openxmlformats.org/spreadsheetml/2006/main" count="15" uniqueCount="15">
  <si>
    <t>Bangwe BPR -Water and Sanitation Project</t>
  </si>
  <si>
    <t>Item no</t>
  </si>
  <si>
    <t>Description</t>
  </si>
  <si>
    <t>Unit Cost</t>
  </si>
  <si>
    <t>Quantity</t>
  </si>
  <si>
    <t>Amount in MK</t>
  </si>
  <si>
    <t>Amount in USD</t>
  </si>
  <si>
    <t>Construction of Water Kiosks and the pipelines</t>
  </si>
  <si>
    <t>Capacity Building  private Sector for sanitation- Latrine Construction, Pit emptying, Bussiness skills, Marketing</t>
  </si>
  <si>
    <t>Materials, tools, Equipments</t>
  </si>
  <si>
    <t>Hygiene Promotion, through posters, mass media (radio program), Songs, Local Theatre, Household visits</t>
  </si>
  <si>
    <t>Transport</t>
  </si>
  <si>
    <t>Support towards Partner Project staff</t>
  </si>
  <si>
    <t>Capacity Building  for Water User Association- Project Management, Mantenance, Ledership skills, Finance management, reporting, establishment of the Secretatiat and recruitment of Kiosk attendances for the other 20++ Kiosks in the area</t>
  </si>
  <si>
    <t>Admin Cost  (Communication, Utility, Office supplies, Rent)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</si>
</sst>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43" fontId="0" fillId="0" borderId="15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20.421875" style="0" customWidth="1"/>
    <col min="3" max="3" width="14.7109375" style="0" customWidth="1"/>
    <col min="4" max="4" width="13.8515625" style="0" customWidth="1"/>
    <col min="5" max="5" width="16.421875" style="0" customWidth="1"/>
    <col min="6" max="6" width="15.421875" style="0" customWidth="1"/>
  </cols>
  <sheetData>
    <row r="2" ht="18.75">
      <c r="A2" s="1" t="s">
        <v>0</v>
      </c>
    </row>
    <row r="3" ht="15.75" thickBot="1"/>
    <row r="4" spans="1:6" ht="15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45">
      <c r="A5" s="5">
        <v>1</v>
      </c>
      <c r="B5" s="8" t="s">
        <v>7</v>
      </c>
      <c r="C5" s="9">
        <v>700000</v>
      </c>
      <c r="D5" s="9">
        <v>2</v>
      </c>
      <c r="E5" s="9">
        <f>SUM(C5*D5)</f>
        <v>1400000</v>
      </c>
      <c r="F5" s="9">
        <f>SUM(E5/138)</f>
        <v>10144.927536231884</v>
      </c>
    </row>
    <row r="6" spans="1:6" ht="255">
      <c r="A6" s="5">
        <v>2</v>
      </c>
      <c r="B6" s="8" t="s">
        <v>13</v>
      </c>
      <c r="C6" s="9">
        <v>500000</v>
      </c>
      <c r="D6" s="9">
        <v>1</v>
      </c>
      <c r="E6" s="9">
        <f>SUM(C6*D6)</f>
        <v>500000</v>
      </c>
      <c r="F6" s="9">
        <f aca="true" t="shared" si="0" ref="F6:F12">SUM(E6/138)</f>
        <v>3623.1884057971015</v>
      </c>
    </row>
    <row r="7" spans="1:6" ht="105">
      <c r="A7" s="5">
        <v>3</v>
      </c>
      <c r="B7" s="8" t="s">
        <v>8</v>
      </c>
      <c r="C7" s="9">
        <v>300000</v>
      </c>
      <c r="D7" s="9">
        <v>1</v>
      </c>
      <c r="E7" s="9">
        <f>SUM(C7*D7)</f>
        <v>300000</v>
      </c>
      <c r="F7" s="9">
        <f t="shared" si="0"/>
        <v>2173.913043478261</v>
      </c>
    </row>
    <row r="8" spans="1:6" ht="30">
      <c r="A8" s="5">
        <v>4</v>
      </c>
      <c r="B8" s="8" t="s">
        <v>9</v>
      </c>
      <c r="C8" s="9">
        <v>40000</v>
      </c>
      <c r="D8" s="9">
        <v>5</v>
      </c>
      <c r="E8" s="9">
        <f>SUM(C8*D8)</f>
        <v>200000</v>
      </c>
      <c r="F8" s="9">
        <f t="shared" si="0"/>
        <v>1449.2753623188405</v>
      </c>
    </row>
    <row r="9" spans="1:6" ht="105">
      <c r="A9" s="5">
        <v>5</v>
      </c>
      <c r="B9" s="8" t="s">
        <v>10</v>
      </c>
      <c r="C9" s="9">
        <v>500000</v>
      </c>
      <c r="D9" s="9">
        <v>1</v>
      </c>
      <c r="E9" s="9">
        <f>SUM(C9*D9)</f>
        <v>500000</v>
      </c>
      <c r="F9" s="9">
        <f t="shared" si="0"/>
        <v>3623.1884057971015</v>
      </c>
    </row>
    <row r="10" spans="1:6" ht="15">
      <c r="A10" s="5">
        <v>6</v>
      </c>
      <c r="B10" s="2" t="s">
        <v>11</v>
      </c>
      <c r="C10" s="9">
        <v>25000</v>
      </c>
      <c r="D10" s="9">
        <v>12</v>
      </c>
      <c r="E10" s="9">
        <f>SUM(C10*D10)</f>
        <v>300000</v>
      </c>
      <c r="F10" s="9">
        <f t="shared" si="0"/>
        <v>2173.913043478261</v>
      </c>
    </row>
    <row r="11" spans="1:6" ht="30">
      <c r="A11" s="5">
        <v>7</v>
      </c>
      <c r="B11" s="8" t="s">
        <v>12</v>
      </c>
      <c r="C11" s="9">
        <v>45000</v>
      </c>
      <c r="D11" s="9">
        <v>12</v>
      </c>
      <c r="E11" s="9">
        <f>SUM(C11*D11)</f>
        <v>540000</v>
      </c>
      <c r="F11" s="9">
        <f t="shared" si="0"/>
        <v>3913.0434782608695</v>
      </c>
    </row>
    <row r="12" spans="1:6" ht="15">
      <c r="A12" s="5">
        <v>8</v>
      </c>
      <c r="B12" s="2" t="s">
        <v>14</v>
      </c>
      <c r="C12" s="9">
        <v>43400</v>
      </c>
      <c r="D12" s="9">
        <v>12</v>
      </c>
      <c r="E12" s="9">
        <f>SUM(C12*D12)</f>
        <v>520800</v>
      </c>
      <c r="F12" s="9">
        <f t="shared" si="0"/>
        <v>3773.913043478261</v>
      </c>
    </row>
    <row r="13" spans="1:6" ht="15.75" thickBot="1">
      <c r="A13" s="6"/>
      <c r="B13" s="7"/>
      <c r="C13" s="10"/>
      <c r="D13" s="10"/>
      <c r="E13" s="10"/>
      <c r="F13" s="10">
        <f>SUM(F5:F12)</f>
        <v>30875.362318840576</v>
      </c>
    </row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2007-12-13T12:59:18Z</dcterms:modified>
  <cp:category/>
  <cp:version/>
  <cp:contentType/>
  <cp:contentStatus/>
</cp:coreProperties>
</file>