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255" windowWidth="11100" windowHeight="58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2" i="1"/>
  <c r="C11"/>
  <c r="C13" s="1"/>
  <c r="C16" l="1"/>
</calcChain>
</file>

<file path=xl/sharedStrings.xml><?xml version="1.0" encoding="utf-8"?>
<sst xmlns="http://schemas.openxmlformats.org/spreadsheetml/2006/main" count="30" uniqueCount="25">
  <si>
    <t>Sr.No</t>
  </si>
  <si>
    <t>Details/Particulars</t>
  </si>
  <si>
    <t>Amount in Rs. per year</t>
  </si>
  <si>
    <t xml:space="preserve">Amount in Dollars ($) per year </t>
  </si>
  <si>
    <t>Sub Total</t>
  </si>
  <si>
    <t>Total</t>
  </si>
  <si>
    <t>Operational Cost</t>
  </si>
  <si>
    <t>Provision for reserved funds @20% of operational cost.</t>
  </si>
  <si>
    <t>Revenue generation</t>
  </si>
  <si>
    <t>Required amount of water /day</t>
  </si>
  <si>
    <t>Wages to the operator @Rs 600 per month</t>
  </si>
  <si>
    <t>Electricity charges (Rs.)</t>
  </si>
  <si>
    <t>Required electricity to lift and fill the tank in hr/month (Units)</t>
  </si>
  <si>
    <t>As far as maintenance is concerned for the Solar Operated System, starts only after three years. Maintenance will be mainly in over hauling of pump.</t>
  </si>
  <si>
    <t>ii . The provision of reserved fund is made in order to ensure the replacement of pump set and minor repairs in valve, pipe etc… of every 7 years so as to make the operation more effective and efficient.</t>
  </si>
  <si>
    <t xml:space="preserve">Maintenance Revenue Model of A Village, Block-Gogunda, Dist. Udaipur, </t>
  </si>
  <si>
    <t>Community Managed Solar Operated Drinking Water System</t>
  </si>
  <si>
    <t xml:space="preserve"> TCL powder (Chlorination) etc @ Rs. 100/- per month</t>
  </si>
  <si>
    <t>Add Contingencies @ Rs. 10% for points 1 and 2 above</t>
  </si>
  <si>
    <t>Total families 66 (avarage familes in four villages)  will contribute @ Rs.30- per month</t>
  </si>
  <si>
    <t>i. The difference in balance amount of $219 of the revenue generated and the operational cost will be kept in the bank account of the Water Committee.</t>
  </si>
  <si>
    <t xml:space="preserve">No. of Families :  66 Average no.of households of 4 villages. </t>
  </si>
  <si>
    <r>
      <t>Population :</t>
    </r>
    <r>
      <rPr>
        <sz val="10.5"/>
        <rFont val="Tahoma"/>
        <family val="2"/>
      </rPr>
      <t xml:space="preserve"> 330</t>
    </r>
  </si>
  <si>
    <t>Nil</t>
  </si>
  <si>
    <t>The total cost should be around 8% of the cost of the pump which is around Rs. 8000/- ( US$ 138) per year after three years.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</si>
</sst>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b/>
      <sz val="10.5"/>
      <name val="Tahoma"/>
      <family val="2"/>
    </font>
    <font>
      <sz val="10.5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vertical="top" wrapText="1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>
      <selection activeCell="F6" sqref="F6"/>
    </sheetView>
  </sheetViews>
  <sheetFormatPr defaultColWidth="9.140625" defaultRowHeight="13.5"/>
  <cols>
    <col min="1" max="1" width="6.28515625" style="1" customWidth="1"/>
    <col min="2" max="2" width="52.28515625" style="1" customWidth="1"/>
    <col min="3" max="3" width="14.140625" style="1" customWidth="1"/>
    <col min="4" max="4" width="14.7109375" style="3" bestFit="1" customWidth="1"/>
    <col min="5" max="16384" width="9.140625" style="1"/>
  </cols>
  <sheetData>
    <row r="1" spans="1:8">
      <c r="A1" s="14" t="s">
        <v>15</v>
      </c>
      <c r="B1" s="13"/>
      <c r="C1" s="13"/>
      <c r="D1" s="13"/>
      <c r="E1" s="13"/>
    </row>
    <row r="2" spans="1:8">
      <c r="A2" s="2" t="s">
        <v>16</v>
      </c>
    </row>
    <row r="3" spans="1:8">
      <c r="A3" s="13"/>
      <c r="B3" s="13"/>
      <c r="C3" s="13"/>
      <c r="D3" s="13"/>
      <c r="E3" s="13"/>
    </row>
    <row r="4" spans="1:8">
      <c r="A4" s="2" t="s">
        <v>21</v>
      </c>
    </row>
    <row r="5" spans="1:8">
      <c r="A5" s="2" t="s">
        <v>22</v>
      </c>
    </row>
    <row r="6" spans="1:8">
      <c r="A6" s="2" t="s">
        <v>9</v>
      </c>
      <c r="D6" s="15">
        <v>16500</v>
      </c>
    </row>
    <row r="7" spans="1:8">
      <c r="A7" s="2" t="s">
        <v>12</v>
      </c>
      <c r="C7" s="3"/>
      <c r="D7" s="3" t="s">
        <v>23</v>
      </c>
    </row>
    <row r="8" spans="1:8">
      <c r="A8" s="2" t="s">
        <v>11</v>
      </c>
      <c r="C8" s="3"/>
      <c r="D8" s="3" t="s">
        <v>23</v>
      </c>
    </row>
    <row r="9" spans="1:8" ht="14.25" thickBot="1">
      <c r="A9" s="2" t="s">
        <v>6</v>
      </c>
    </row>
    <row r="10" spans="1:8" ht="41.25" thickBot="1">
      <c r="A10" s="4" t="s">
        <v>0</v>
      </c>
      <c r="B10" s="5" t="s">
        <v>1</v>
      </c>
      <c r="C10" s="5" t="s">
        <v>2</v>
      </c>
      <c r="D10" s="6" t="s">
        <v>3</v>
      </c>
      <c r="F10" s="7"/>
      <c r="G10" s="7"/>
      <c r="H10" s="7"/>
    </row>
    <row r="11" spans="1:8" ht="14.25" thickBot="1">
      <c r="A11" s="8">
        <v>1</v>
      </c>
      <c r="B11" s="9" t="s">
        <v>10</v>
      </c>
      <c r="C11" s="16">
        <f>600*12</f>
        <v>7200</v>
      </c>
      <c r="D11" s="10">
        <v>124.13</v>
      </c>
    </row>
    <row r="12" spans="1:8" ht="14.25" thickBot="1">
      <c r="A12" s="8">
        <v>2</v>
      </c>
      <c r="B12" s="9" t="s">
        <v>17</v>
      </c>
      <c r="C12" s="16">
        <f>100*12</f>
        <v>1200</v>
      </c>
      <c r="D12" s="10">
        <v>21</v>
      </c>
    </row>
    <row r="13" spans="1:8" ht="14.25" thickBot="1">
      <c r="A13" s="8"/>
      <c r="B13" s="9" t="s">
        <v>4</v>
      </c>
      <c r="C13" s="16">
        <f>SUM(C11:C12)</f>
        <v>8400</v>
      </c>
      <c r="D13" s="10">
        <v>145</v>
      </c>
    </row>
    <row r="14" spans="1:8" ht="14.25" thickBot="1">
      <c r="A14" s="8">
        <v>4</v>
      </c>
      <c r="B14" s="9" t="s">
        <v>18</v>
      </c>
      <c r="C14" s="16">
        <v>840</v>
      </c>
      <c r="D14" s="10">
        <v>8</v>
      </c>
    </row>
    <row r="15" spans="1:8" ht="14.25" thickBot="1">
      <c r="A15" s="8">
        <v>5</v>
      </c>
      <c r="B15" s="9" t="s">
        <v>7</v>
      </c>
      <c r="C15" s="16">
        <v>1848</v>
      </c>
      <c r="D15" s="10">
        <v>32</v>
      </c>
    </row>
    <row r="16" spans="1:8" ht="14.25" thickBot="1">
      <c r="A16" s="8">
        <v>6</v>
      </c>
      <c r="B16" s="9" t="s">
        <v>5</v>
      </c>
      <c r="C16" s="16">
        <f>SUM(C14:C15)+C13</f>
        <v>11088</v>
      </c>
      <c r="D16" s="10">
        <v>191</v>
      </c>
    </row>
    <row r="18" spans="1:5">
      <c r="A18" s="2" t="s">
        <v>8</v>
      </c>
    </row>
    <row r="19" spans="1:5" ht="14.25" thickBot="1"/>
    <row r="20" spans="1:5" ht="41.25" thickBot="1">
      <c r="A20" s="4" t="s">
        <v>0</v>
      </c>
      <c r="B20" s="5" t="s">
        <v>1</v>
      </c>
      <c r="C20" s="5" t="s">
        <v>2</v>
      </c>
      <c r="D20" s="6" t="s">
        <v>3</v>
      </c>
    </row>
    <row r="21" spans="1:5" ht="37.15" customHeight="1" thickBot="1">
      <c r="A21" s="8">
        <v>1</v>
      </c>
      <c r="B21" s="9" t="s">
        <v>19</v>
      </c>
      <c r="C21" s="16">
        <v>23760</v>
      </c>
      <c r="D21" s="10">
        <v>410</v>
      </c>
      <c r="E21" s="3"/>
    </row>
    <row r="23" spans="1:5" ht="37.9" customHeight="1">
      <c r="A23" s="11" t="s">
        <v>20</v>
      </c>
      <c r="B23" s="11"/>
      <c r="C23" s="11"/>
      <c r="D23" s="11"/>
    </row>
    <row r="24" spans="1:5" ht="51.6" customHeight="1">
      <c r="A24" s="12" t="s">
        <v>14</v>
      </c>
      <c r="B24" s="13"/>
      <c r="C24" s="13"/>
      <c r="D24" s="13"/>
    </row>
    <row r="26" spans="1:5">
      <c r="A26" s="1" t="s">
        <v>13</v>
      </c>
    </row>
    <row r="27" spans="1:5">
      <c r="A27" s="1" t="s">
        <v>24</v>
      </c>
    </row>
  </sheetData>
  <mergeCells count="4">
    <mergeCell ref="A23:D23"/>
    <mergeCell ref="A24:D24"/>
    <mergeCell ref="A3:E3"/>
    <mergeCell ref="A1:E1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Vandana</dc:creator>
  <cp:lastModifiedBy>sunil</cp:lastModifiedBy>
  <cp:lastPrinted>2009-07-04T06:43:50Z</cp:lastPrinted>
  <dcterms:created xsi:type="dcterms:W3CDTF">2007-04-30T09:40:11Z</dcterms:created>
  <dcterms:modified xsi:type="dcterms:W3CDTF">2013-08-02T09:26:56Z</dcterms:modified>
</cp:coreProperties>
</file>