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<sst xmlns="http://schemas.openxmlformats.org/spreadsheetml/2006/main" count="58" uniqueCount="52">
  <si>
    <t>DURATION:  4 Months</t>
  </si>
  <si>
    <t>IMPLEMENTING ORGANISATION: TANZANIA MISSION TO THE POOR AND DISABLED (PADI)</t>
  </si>
  <si>
    <t>EXCHANGE RATE: 1313.52</t>
  </si>
  <si>
    <t>SN</t>
  </si>
  <si>
    <t>ITEM</t>
  </si>
  <si>
    <t>REFERENCE:</t>
  </si>
  <si>
    <t>-Receipt no. (Rec)</t>
  </si>
  <si>
    <t>-Petty Cash no. (PC)</t>
  </si>
  <si>
    <t>AMOUNT USED IN Tsh.</t>
  </si>
  <si>
    <t>TOTAL IN Tsh.</t>
  </si>
  <si>
    <t>TOTAL IN USD</t>
  </si>
  <si>
    <t>1.</t>
  </si>
  <si>
    <t>Drill Production well</t>
  </si>
  <si>
    <t>Rec. No. 032</t>
  </si>
  <si>
    <t>Transportation of Pump set</t>
  </si>
  <si>
    <t>Install pump set and construct slab</t>
  </si>
  <si>
    <t>Conduct water well analysis</t>
  </si>
  <si>
    <t>Rec No. 033</t>
  </si>
  <si>
    <t>Supply SWN 80 Pump set</t>
  </si>
  <si>
    <t>Supply 10 PVC (B) CASING 7 plain</t>
  </si>
  <si>
    <t>Rec No. 036</t>
  </si>
  <si>
    <t>Develop Borehole for a minimum yield of 800lt/hr</t>
  </si>
  <si>
    <t>2</t>
  </si>
  <si>
    <t>Project Monitoring</t>
  </si>
  <si>
    <t>PCV NO. 1,2,3,4</t>
  </si>
  <si>
    <t>SUB TOTAL</t>
  </si>
  <si>
    <t>3</t>
  </si>
  <si>
    <t>Administration cost</t>
  </si>
  <si>
    <t>-Digital Camera</t>
  </si>
  <si>
    <t>Rec No 35582</t>
  </si>
  <si>
    <t>-Printer office jet &amp; Flash disk</t>
  </si>
  <si>
    <t>Rec No.8218</t>
  </si>
  <si>
    <t>-Project Coordinator Allowance</t>
  </si>
  <si>
    <t>PCV No 5</t>
  </si>
  <si>
    <t>-Finance Officer Allowance</t>
  </si>
  <si>
    <t>PCV No. 6</t>
  </si>
  <si>
    <t>GRAND TOTAL</t>
  </si>
  <si>
    <t>LONDONI  SECONDARY SCHOOL-BORE HOLE CONSTRUCTION-FINANCIAL REPORT JANUARY -APRIL 2010</t>
  </si>
  <si>
    <t xml:space="preserve">                                         TANZANIA MISSION TO THE POOR AND DISABLED (PADI)</t>
  </si>
  <si>
    <r>
      <t xml:space="preserve">padijune1999@yahoo.com and </t>
    </r>
    <r>
      <rPr>
        <sz val="10"/>
        <rFont val="Arial Narrow"/>
        <family val="2"/>
      </rPr>
      <t>E-mail: padi_msigwa@yahoo.com</t>
    </r>
  </si>
  <si>
    <t>P.o.Box 517,  Songea-Ruvuma, Tanzania, East Africa, Land line: 0252600958,  Mobile  0754 653942/0787376693,</t>
  </si>
  <si>
    <t>Conduct water quality analysis</t>
  </si>
  <si>
    <t>Prepare completion report</t>
  </si>
  <si>
    <t>payroll 1</t>
  </si>
  <si>
    <t>MONEY TRANSFER &amp; DRAFT COST:     Tsh     42,209.60/=  ($32.13)</t>
  </si>
  <si>
    <t>AMOUNT RECEIVED:                                 Tsh 8,441,921.42/=  ($6426.94)</t>
  </si>
  <si>
    <t>AMOUNT USED:                                         Tsh 8,406,000/=  ($6400)</t>
  </si>
  <si>
    <t>REMAIN BALANCE:                                   Tsh   35,921.42/= ($27.34)</t>
  </si>
  <si>
    <t>Video shooting cost</t>
  </si>
  <si>
    <t>Rec  No.00560</t>
  </si>
  <si>
    <t>Rec No.02779,03313</t>
  </si>
  <si>
    <t>Fuel &amp; motorbike repair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</si>
</sst>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">
    <font>
      <sz val="10"/>
      <name val="Arial"/>
      <family val="0"/>
    </font>
    <font>
      <sz val="10"/>
      <name val="Times New Roman"/>
      <family val="1"/>
    </font>
    <font>
      <sz val="9"/>
      <color indexed="12"/>
      <name val="Britannic Bold"/>
      <family val="0"/>
    </font>
    <font>
      <sz val="9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i/>
      <sz val="9"/>
      <name val="Times New Roman"/>
      <family val="1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left"/>
    </xf>
    <xf numFmtId="3" fontId="3" fillId="0" borderId="3" xfId="0" applyNumberFormat="1" applyFont="1" applyBorder="1" applyAlignment="1">
      <alignment horizontal="left"/>
    </xf>
    <xf numFmtId="3" fontId="4" fillId="0" borderId="2" xfId="0" applyNumberFormat="1" applyFont="1" applyBorder="1" applyAlignment="1">
      <alignment vertical="top" wrapText="1"/>
    </xf>
    <xf numFmtId="3" fontId="5" fillId="0" borderId="2" xfId="0" applyNumberFormat="1" applyFont="1" applyBorder="1" applyAlignment="1">
      <alignment vertical="top" wrapText="1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4" xfId="0" applyNumberFormat="1" applyFont="1" applyBorder="1" applyAlignment="1">
      <alignment horizontal="left"/>
    </xf>
    <xf numFmtId="3" fontId="5" fillId="0" borderId="2" xfId="0" applyNumberFormat="1" applyFont="1" applyFill="1" applyBorder="1" applyAlignment="1">
      <alignment vertical="top" wrapText="1"/>
    </xf>
    <xf numFmtId="0" fontId="4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3" fontId="3" fillId="0" borderId="6" xfId="0" applyNumberFormat="1" applyFont="1" applyBorder="1" applyAlignment="1">
      <alignment horizontal="left"/>
    </xf>
    <xf numFmtId="3" fontId="3" fillId="0" borderId="7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3" fontId="0" fillId="0" borderId="9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3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3" fillId="0" borderId="6" xfId="0" applyNumberFormat="1" applyFont="1" applyBorder="1" applyAlignment="1">
      <alignment horizontal="left"/>
    </xf>
    <xf numFmtId="0" fontId="4" fillId="0" borderId="2" xfId="0" applyNumberFormat="1" applyFont="1" applyBorder="1" applyAlignment="1">
      <alignment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3" fontId="7" fillId="0" borderId="2" xfId="0" applyNumberFormat="1" applyFont="1" applyBorder="1" applyAlignment="1">
      <alignment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NumberFormat="1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1257300</xdr:colOff>
      <xdr:row>4</xdr:row>
      <xdr:rowOff>123825</xdr:rowOff>
    </xdr:from>
    <xdr:to>
      <xdr:col>3</xdr:col>
      <xdr:colOff>619125</xdr:colOff>
      <xdr:row>5</xdr:row>
      <xdr:rowOff>295275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800100"/>
          <a:ext cx="2371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5</xdr:row>
      <xdr:rowOff>9525</xdr:rowOff>
    </xdr:from>
    <xdr:to>
      <xdr:col>5</xdr:col>
      <xdr:colOff>695325</xdr:colOff>
      <xdr:row>5</xdr:row>
      <xdr:rowOff>47625</xdr:rowOff>
    </xdr:to>
    <xdr:sp>
      <xdr:nvSpPr>
        <xdr:cNvPr id="2" name="Line 2"/>
        <xdr:cNvSpPr>
          <a:spLocks/>
        </xdr:cNvSpPr>
      </xdr:nvSpPr>
      <xdr:spPr>
        <a:xfrm>
          <a:off x="3762375" y="1171575"/>
          <a:ext cx="1828800" cy="38100"/>
        </a:xfrm>
        <a:prstGeom prst="line">
          <a:avLst/>
        </a:prstGeom>
        <a:solidFill>
          <a:srgbClr val="FFFFFF"/>
        </a:solidFill>
        <a:ln w="57150" cmpd="thinThick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19050</xdr:rowOff>
    </xdr:from>
    <xdr:to>
      <xdr:col>1</xdr:col>
      <xdr:colOff>1352550</xdr:colOff>
      <xdr:row>5</xdr:row>
      <xdr:rowOff>38100</xdr:rowOff>
    </xdr:to>
    <xdr:sp>
      <xdr:nvSpPr>
        <xdr:cNvPr id="3" name="Line 1"/>
        <xdr:cNvSpPr>
          <a:spLocks/>
        </xdr:cNvSpPr>
      </xdr:nvSpPr>
      <xdr:spPr>
        <a:xfrm>
          <a:off x="0" y="1181100"/>
          <a:ext cx="1695450" cy="19050"/>
        </a:xfrm>
        <a:prstGeom prst="line">
          <a:avLst/>
        </a:prstGeom>
        <a:solidFill>
          <a:srgbClr val="FFFFFF"/>
        </a:solidFill>
        <a:ln w="57150" cmpd="thinThick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8"/>
  <sheetViews>
    <sheetView tabSelected="1" workbookViewId="0" topLeftCell="A1">
      <selection activeCell="H56" sqref="H56"/>
    </sheetView>
  </sheetViews>
  <sheetFormatPr defaultColWidth="9.140625" defaultRowHeight="12.75"/>
  <cols>
    <col min="1" max="1" width="5.140625" style="0" customWidth="1"/>
    <col min="2" max="2" width="29.8515625" style="33" customWidth="1"/>
    <col min="3" max="3" width="15.28125" style="0" customWidth="1"/>
    <col min="4" max="4" width="12.28125" style="11" customWidth="1"/>
    <col min="5" max="5" width="10.8515625" style="0" customWidth="1"/>
    <col min="6" max="6" width="14.28125" style="11" customWidth="1"/>
  </cols>
  <sheetData>
    <row r="2" spans="1:6" s="2" customFormat="1" ht="12">
      <c r="A2" s="1" t="s">
        <v>38</v>
      </c>
      <c r="B2" s="25"/>
      <c r="C2" s="6"/>
      <c r="D2" s="7"/>
      <c r="E2" s="6"/>
      <c r="F2" s="12"/>
    </row>
    <row r="3" spans="1:6" s="2" customFormat="1" ht="12.75">
      <c r="A3" s="18" t="s">
        <v>40</v>
      </c>
      <c r="B3" s="26"/>
      <c r="C3" s="19"/>
      <c r="D3" s="20"/>
      <c r="E3" s="19"/>
      <c r="F3" s="21"/>
    </row>
    <row r="4" spans="1:6" s="2" customFormat="1" ht="15.75" customHeight="1">
      <c r="A4" s="18" t="s">
        <v>39</v>
      </c>
      <c r="B4" s="26"/>
      <c r="C4" s="19"/>
      <c r="D4" s="20"/>
      <c r="E4" s="19"/>
      <c r="F4" s="21"/>
    </row>
    <row r="5" spans="1:6" s="2" customFormat="1" ht="38.25" customHeight="1">
      <c r="A5" s="18"/>
      <c r="B5" s="26"/>
      <c r="C5" s="19"/>
      <c r="D5" s="20"/>
      <c r="E5" s="19"/>
      <c r="F5" s="21"/>
    </row>
    <row r="6" spans="1:6" s="2" customFormat="1" ht="26.25" customHeight="1">
      <c r="A6" s="14"/>
      <c r="B6" s="27"/>
      <c r="C6" s="15"/>
      <c r="D6" s="16"/>
      <c r="E6" s="15"/>
      <c r="F6" s="17"/>
    </row>
    <row r="7" spans="1:6" s="2" customFormat="1" ht="23.25" customHeight="1">
      <c r="A7" s="34" t="s">
        <v>37</v>
      </c>
      <c r="B7" s="35"/>
      <c r="C7" s="35"/>
      <c r="D7" s="35"/>
      <c r="E7" s="35"/>
      <c r="F7" s="36"/>
    </row>
    <row r="8" spans="1:6" s="2" customFormat="1" ht="15.75" customHeight="1">
      <c r="A8" s="34" t="s">
        <v>0</v>
      </c>
      <c r="B8" s="35"/>
      <c r="C8" s="35"/>
      <c r="D8" s="35"/>
      <c r="E8" s="35"/>
      <c r="F8" s="36"/>
    </row>
    <row r="9" spans="1:6" s="2" customFormat="1" ht="18.75" customHeight="1">
      <c r="A9" s="34" t="s">
        <v>1</v>
      </c>
      <c r="B9" s="35"/>
      <c r="C9" s="35"/>
      <c r="D9" s="35"/>
      <c r="E9" s="35"/>
      <c r="F9" s="36"/>
    </row>
    <row r="10" spans="1:6" s="2" customFormat="1" ht="20.25" customHeight="1">
      <c r="A10" s="34" t="s">
        <v>45</v>
      </c>
      <c r="B10" s="35"/>
      <c r="C10" s="35"/>
      <c r="D10" s="35"/>
      <c r="E10" s="35"/>
      <c r="F10" s="36"/>
    </row>
    <row r="11" spans="1:6" s="2" customFormat="1" ht="15.75" customHeight="1">
      <c r="A11" s="34" t="s">
        <v>46</v>
      </c>
      <c r="B11" s="35"/>
      <c r="C11" s="35"/>
      <c r="D11" s="35"/>
      <c r="E11" s="35"/>
      <c r="F11" s="36"/>
    </row>
    <row r="12" spans="1:6" s="2" customFormat="1" ht="18" customHeight="1">
      <c r="A12" s="34" t="s">
        <v>44</v>
      </c>
      <c r="B12" s="35"/>
      <c r="C12" s="35"/>
      <c r="D12" s="35"/>
      <c r="E12" s="35"/>
      <c r="F12" s="36"/>
    </row>
    <row r="13" spans="1:6" s="2" customFormat="1" ht="14.25" customHeight="1">
      <c r="A13" s="34" t="s">
        <v>47</v>
      </c>
      <c r="B13" s="35"/>
      <c r="C13" s="35"/>
      <c r="D13" s="35"/>
      <c r="E13" s="35"/>
      <c r="F13" s="36"/>
    </row>
    <row r="14" spans="1:6" s="2" customFormat="1" ht="15.75" customHeight="1">
      <c r="A14" s="38" t="s">
        <v>2</v>
      </c>
      <c r="B14" s="39"/>
      <c r="C14" s="39"/>
      <c r="D14" s="39"/>
      <c r="E14" s="39"/>
      <c r="F14" s="40"/>
    </row>
    <row r="15" spans="1:6" s="2" customFormat="1" ht="12">
      <c r="A15" s="41" t="s">
        <v>3</v>
      </c>
      <c r="B15" s="42" t="s">
        <v>4</v>
      </c>
      <c r="C15" s="4" t="s">
        <v>5</v>
      </c>
      <c r="D15" s="37" t="s">
        <v>8</v>
      </c>
      <c r="E15" s="43" t="s">
        <v>9</v>
      </c>
      <c r="F15" s="37" t="s">
        <v>10</v>
      </c>
    </row>
    <row r="16" spans="1:6" s="2" customFormat="1" ht="12">
      <c r="A16" s="41"/>
      <c r="B16" s="42"/>
      <c r="C16" s="4" t="s">
        <v>6</v>
      </c>
      <c r="D16" s="37"/>
      <c r="E16" s="43"/>
      <c r="F16" s="37"/>
    </row>
    <row r="17" spans="1:6" s="2" customFormat="1" ht="14.25" customHeight="1">
      <c r="A17" s="41"/>
      <c r="B17" s="42"/>
      <c r="C17" s="4" t="s">
        <v>7</v>
      </c>
      <c r="D17" s="37"/>
      <c r="E17" s="43"/>
      <c r="F17" s="37"/>
    </row>
    <row r="18" spans="1:6" s="2" customFormat="1" ht="12">
      <c r="A18" s="4" t="s">
        <v>11</v>
      </c>
      <c r="B18" s="28" t="s">
        <v>12</v>
      </c>
      <c r="C18" s="4" t="s">
        <v>13</v>
      </c>
      <c r="D18" s="8">
        <v>2400000</v>
      </c>
      <c r="E18" s="4"/>
      <c r="F18" s="8"/>
    </row>
    <row r="19" spans="1:6" s="2" customFormat="1" ht="12">
      <c r="A19" s="4"/>
      <c r="B19" s="28" t="s">
        <v>14</v>
      </c>
      <c r="C19" s="4" t="s">
        <v>13</v>
      </c>
      <c r="D19" s="8">
        <v>300000</v>
      </c>
      <c r="E19" s="4"/>
      <c r="F19" s="8"/>
    </row>
    <row r="20" spans="1:6" s="2" customFormat="1" ht="12">
      <c r="A20" s="4"/>
      <c r="B20" s="28" t="s">
        <v>15</v>
      </c>
      <c r="C20" s="4" t="s">
        <v>13</v>
      </c>
      <c r="D20" s="8">
        <v>300000</v>
      </c>
      <c r="E20" s="9">
        <v>3000000</v>
      </c>
      <c r="F20" s="8">
        <f>E20/1313.52</f>
        <v>2283.9393385711674</v>
      </c>
    </row>
    <row r="21" spans="1:6" s="2" customFormat="1" ht="12">
      <c r="A21" s="4"/>
      <c r="B21" s="28"/>
      <c r="C21" s="4"/>
      <c r="D21" s="8"/>
      <c r="E21" s="4"/>
      <c r="F21" s="8"/>
    </row>
    <row r="22" spans="1:6" s="2" customFormat="1" ht="12">
      <c r="A22" s="4"/>
      <c r="B22" s="28" t="s">
        <v>16</v>
      </c>
      <c r="C22" s="4" t="s">
        <v>17</v>
      </c>
      <c r="D22" s="8">
        <v>100000</v>
      </c>
      <c r="E22" s="4"/>
      <c r="F22" s="8"/>
    </row>
    <row r="23" spans="1:6" s="2" customFormat="1" ht="12">
      <c r="A23" s="4"/>
      <c r="B23" s="28" t="s">
        <v>18</v>
      </c>
      <c r="C23" s="4" t="s">
        <v>17</v>
      </c>
      <c r="D23" s="8">
        <v>2200000</v>
      </c>
      <c r="E23" s="9">
        <v>2300000</v>
      </c>
      <c r="F23" s="8">
        <f>E23/1313.52</f>
        <v>1751.0201595712285</v>
      </c>
    </row>
    <row r="24" spans="1:6" s="2" customFormat="1" ht="12">
      <c r="A24" s="4"/>
      <c r="B24" s="28"/>
      <c r="C24" s="4"/>
      <c r="D24" s="8"/>
      <c r="E24" s="4"/>
      <c r="F24" s="8"/>
    </row>
    <row r="25" spans="1:6" s="2" customFormat="1" ht="12">
      <c r="A25" s="4"/>
      <c r="B25" s="28" t="s">
        <v>19</v>
      </c>
      <c r="C25" s="4" t="s">
        <v>20</v>
      </c>
      <c r="D25" s="8">
        <v>1300000</v>
      </c>
      <c r="E25" s="4"/>
      <c r="F25" s="8"/>
    </row>
    <row r="26" spans="1:6" s="2" customFormat="1" ht="24">
      <c r="A26" s="4"/>
      <c r="B26" s="28" t="s">
        <v>21</v>
      </c>
      <c r="C26" s="4" t="s">
        <v>20</v>
      </c>
      <c r="D26" s="8">
        <v>250000</v>
      </c>
      <c r="E26" s="4"/>
      <c r="F26" s="8"/>
    </row>
    <row r="27" spans="1:6" s="2" customFormat="1" ht="12">
      <c r="A27" s="4"/>
      <c r="B27" s="28" t="s">
        <v>41</v>
      </c>
      <c r="C27" s="4" t="s">
        <v>20</v>
      </c>
      <c r="D27" s="8">
        <v>50000</v>
      </c>
      <c r="E27" s="13">
        <v>1600000</v>
      </c>
      <c r="F27" s="8">
        <f>E27/1313.52</f>
        <v>1218.1009805712895</v>
      </c>
    </row>
    <row r="28" spans="1:6" s="2" customFormat="1" ht="12">
      <c r="A28" s="4"/>
      <c r="B28" s="28" t="s">
        <v>42</v>
      </c>
      <c r="C28" s="4" t="s">
        <v>43</v>
      </c>
      <c r="D28" s="8">
        <v>30000</v>
      </c>
      <c r="E28" s="5">
        <v>30000</v>
      </c>
      <c r="F28" s="8">
        <f>E28/1313.52</f>
        <v>22.839393385711677</v>
      </c>
    </row>
    <row r="29" spans="1:6" s="2" customFormat="1" ht="12">
      <c r="A29" s="4" t="s">
        <v>22</v>
      </c>
      <c r="B29" s="28" t="s">
        <v>23</v>
      </c>
      <c r="C29" s="4" t="s">
        <v>24</v>
      </c>
      <c r="D29" s="8">
        <v>400000</v>
      </c>
      <c r="E29" s="5">
        <v>400000</v>
      </c>
      <c r="F29" s="8">
        <f>E29/1313.52</f>
        <v>304.52524514282237</v>
      </c>
    </row>
    <row r="30" spans="1:6" s="2" customFormat="1" ht="12">
      <c r="A30" s="4"/>
      <c r="B30" s="28"/>
      <c r="C30" s="4"/>
      <c r="D30" s="8"/>
      <c r="E30" s="5"/>
      <c r="F30" s="8"/>
    </row>
    <row r="31" spans="1:6" s="2" customFormat="1" ht="12">
      <c r="A31" s="4"/>
      <c r="B31" s="29" t="s">
        <v>25</v>
      </c>
      <c r="C31" s="5"/>
      <c r="D31" s="9">
        <f>SUM(D18:D30)</f>
        <v>7330000</v>
      </c>
      <c r="E31" s="9">
        <v>7330000</v>
      </c>
      <c r="F31" s="9">
        <f>SUM(F18:F29)</f>
        <v>5580.425117242219</v>
      </c>
    </row>
    <row r="32" spans="1:6" s="2" customFormat="1" ht="12">
      <c r="A32" s="4"/>
      <c r="B32" s="28"/>
      <c r="C32" s="4"/>
      <c r="D32" s="8"/>
      <c r="E32" s="4"/>
      <c r="F32" s="8"/>
    </row>
    <row r="33" spans="1:6" s="2" customFormat="1" ht="12">
      <c r="A33" s="4" t="s">
        <v>26</v>
      </c>
      <c r="B33" s="30" t="s">
        <v>27</v>
      </c>
      <c r="C33" s="4"/>
      <c r="D33" s="8"/>
      <c r="E33" s="4"/>
      <c r="F33" s="8"/>
    </row>
    <row r="34" spans="1:6" s="2" customFormat="1" ht="12">
      <c r="A34" s="4"/>
      <c r="B34" s="28" t="s">
        <v>28</v>
      </c>
      <c r="C34" s="4" t="s">
        <v>29</v>
      </c>
      <c r="D34" s="8">
        <v>450000</v>
      </c>
      <c r="E34" s="4"/>
      <c r="F34" s="8"/>
    </row>
    <row r="35" spans="1:6" s="2" customFormat="1" ht="12">
      <c r="A35" s="4"/>
      <c r="B35" s="28" t="s">
        <v>30</v>
      </c>
      <c r="C35" s="4" t="s">
        <v>31</v>
      </c>
      <c r="D35" s="8">
        <v>280000</v>
      </c>
      <c r="E35" s="4"/>
      <c r="F35" s="8"/>
    </row>
    <row r="36" spans="1:6" s="2" customFormat="1" ht="12">
      <c r="A36" s="4"/>
      <c r="B36" s="28" t="s">
        <v>32</v>
      </c>
      <c r="C36" s="4" t="s">
        <v>33</v>
      </c>
      <c r="D36" s="8">
        <v>100000</v>
      </c>
      <c r="E36" s="4"/>
      <c r="F36" s="8"/>
    </row>
    <row r="37" spans="1:6" s="2" customFormat="1" ht="12">
      <c r="A37" s="4"/>
      <c r="B37" s="28" t="s">
        <v>34</v>
      </c>
      <c r="C37" s="4" t="s">
        <v>35</v>
      </c>
      <c r="D37" s="8">
        <v>60000</v>
      </c>
      <c r="E37" s="4"/>
      <c r="F37" s="8"/>
    </row>
    <row r="38" spans="1:6" s="2" customFormat="1" ht="12">
      <c r="A38" s="4"/>
      <c r="B38" s="28" t="s">
        <v>48</v>
      </c>
      <c r="C38" s="4" t="s">
        <v>49</v>
      </c>
      <c r="D38" s="8">
        <v>140000</v>
      </c>
      <c r="E38" s="4"/>
      <c r="F38" s="8"/>
    </row>
    <row r="39" spans="1:6" s="2" customFormat="1" ht="24">
      <c r="A39" s="4"/>
      <c r="B39" s="28" t="s">
        <v>51</v>
      </c>
      <c r="C39" s="4" t="s">
        <v>50</v>
      </c>
      <c r="D39" s="8">
        <v>46000</v>
      </c>
      <c r="E39" s="4"/>
      <c r="F39" s="8"/>
    </row>
    <row r="40" spans="1:6" s="2" customFormat="1" ht="12">
      <c r="A40" s="4"/>
      <c r="B40" s="28" t="s">
        <v>25</v>
      </c>
      <c r="C40" s="5"/>
      <c r="D40" s="9">
        <f>SUM(D34:D39)</f>
        <v>1076000</v>
      </c>
      <c r="E40" s="9">
        <v>1076000</v>
      </c>
      <c r="F40" s="9">
        <f>E40/1313.52</f>
        <v>819.1729094341921</v>
      </c>
    </row>
    <row r="41" spans="1:6" s="2" customFormat="1" ht="12">
      <c r="A41" s="4"/>
      <c r="B41" s="30" t="s">
        <v>36</v>
      </c>
      <c r="C41" s="5"/>
      <c r="D41" s="9">
        <f>D31+D40</f>
        <v>8406000</v>
      </c>
      <c r="E41" s="9">
        <f>E31+E40</f>
        <v>8406000</v>
      </c>
      <c r="F41" s="9">
        <f>F31+F40</f>
        <v>6399.598026676411</v>
      </c>
    </row>
    <row r="42" spans="1:6" s="2" customFormat="1" ht="12">
      <c r="A42" s="22"/>
      <c r="B42" s="31"/>
      <c r="C42" s="3"/>
      <c r="D42" s="23"/>
      <c r="E42" s="3"/>
      <c r="F42" s="23"/>
    </row>
    <row r="43" spans="1:6" s="2" customFormat="1" ht="12">
      <c r="A43" s="24"/>
      <c r="B43" s="31"/>
      <c r="C43" s="3"/>
      <c r="D43" s="23"/>
      <c r="E43" s="3"/>
      <c r="F43" s="23"/>
    </row>
    <row r="44" spans="1:6" s="2" customFormat="1" ht="12">
      <c r="A44" s="22"/>
      <c r="B44" s="31"/>
      <c r="C44" s="3"/>
      <c r="D44" s="23"/>
      <c r="E44" s="3"/>
      <c r="F44" s="23"/>
    </row>
    <row r="45" spans="1:6" s="2" customFormat="1" ht="12">
      <c r="A45" s="22"/>
      <c r="B45" s="31"/>
      <c r="C45" s="3"/>
      <c r="D45" s="23"/>
      <c r="E45" s="3"/>
      <c r="F45" s="23"/>
    </row>
    <row r="46" spans="1:6" s="2" customFormat="1" ht="12">
      <c r="A46" s="22"/>
      <c r="B46" s="31"/>
      <c r="C46" s="3"/>
      <c r="D46" s="23"/>
      <c r="E46" s="3"/>
      <c r="F46" s="23"/>
    </row>
    <row r="47" spans="1:6" s="2" customFormat="1" ht="12">
      <c r="A47" s="24"/>
      <c r="B47" s="31"/>
      <c r="C47" s="3"/>
      <c r="D47" s="23"/>
      <c r="E47" s="3"/>
      <c r="F47" s="23"/>
    </row>
    <row r="48" spans="1:6" s="2" customFormat="1" ht="12">
      <c r="A48" s="24"/>
      <c r="B48" s="31"/>
      <c r="C48" s="3"/>
      <c r="D48" s="23"/>
      <c r="E48" s="3"/>
      <c r="F48" s="23"/>
    </row>
    <row r="49" spans="1:6" s="2" customFormat="1" ht="12">
      <c r="A49" s="22"/>
      <c r="B49" s="31"/>
      <c r="C49" s="3"/>
      <c r="D49" s="23"/>
      <c r="E49" s="3"/>
      <c r="F49" s="23"/>
    </row>
    <row r="50" spans="1:6" s="2" customFormat="1" ht="12">
      <c r="A50" s="22"/>
      <c r="B50" s="31"/>
      <c r="C50" s="3"/>
      <c r="D50" s="23"/>
      <c r="E50" s="3"/>
      <c r="F50" s="23"/>
    </row>
    <row r="51" spans="1:6" s="2" customFormat="1" ht="12">
      <c r="A51" s="22"/>
      <c r="B51" s="31"/>
      <c r="C51" s="3"/>
      <c r="D51" s="23"/>
      <c r="E51" s="3"/>
      <c r="F51" s="23"/>
    </row>
    <row r="52" spans="2:6" s="2" customFormat="1" ht="12">
      <c r="B52" s="32"/>
      <c r="D52" s="10"/>
      <c r="F52" s="10"/>
    </row>
    <row r="53" spans="2:6" s="2" customFormat="1" ht="12">
      <c r="B53" s="32"/>
      <c r="D53" s="10"/>
      <c r="F53" s="10"/>
    </row>
    <row r="54" spans="2:6" s="2" customFormat="1" ht="12">
      <c r="B54" s="32"/>
      <c r="D54" s="10"/>
      <c r="F54" s="10"/>
    </row>
    <row r="55" spans="2:6" s="2" customFormat="1" ht="12">
      <c r="B55" s="32"/>
      <c r="D55" s="10"/>
      <c r="F55" s="10"/>
    </row>
    <row r="56" spans="2:6" s="2" customFormat="1" ht="12">
      <c r="B56" s="32"/>
      <c r="D56" s="10"/>
      <c r="F56" s="10"/>
    </row>
    <row r="57" spans="2:6" s="2" customFormat="1" ht="12">
      <c r="B57" s="32"/>
      <c r="D57" s="10"/>
      <c r="F57" s="10"/>
    </row>
    <row r="58" spans="2:6" s="2" customFormat="1" ht="12">
      <c r="B58" s="32"/>
      <c r="D58" s="10"/>
      <c r="F58" s="10"/>
    </row>
    <row r="59" spans="2:6" s="2" customFormat="1" ht="12">
      <c r="B59" s="32"/>
      <c r="D59" s="10"/>
      <c r="F59" s="10"/>
    </row>
    <row r="60" spans="2:6" s="2" customFormat="1" ht="12">
      <c r="B60" s="32"/>
      <c r="D60" s="10"/>
      <c r="F60" s="10"/>
    </row>
    <row r="61" spans="2:6" s="2" customFormat="1" ht="12">
      <c r="B61" s="32"/>
      <c r="D61" s="10"/>
      <c r="F61" s="10"/>
    </row>
    <row r="62" spans="2:6" s="2" customFormat="1" ht="12">
      <c r="B62" s="32"/>
      <c r="D62" s="10"/>
      <c r="F62" s="10"/>
    </row>
    <row r="63" spans="2:6" s="2" customFormat="1" ht="12">
      <c r="B63" s="32"/>
      <c r="D63" s="10"/>
      <c r="F63" s="10"/>
    </row>
    <row r="64" spans="2:6" s="2" customFormat="1" ht="12">
      <c r="B64" s="32"/>
      <c r="D64" s="10"/>
      <c r="F64" s="10"/>
    </row>
    <row r="65" spans="2:6" s="2" customFormat="1" ht="12">
      <c r="B65" s="32"/>
      <c r="D65" s="10"/>
      <c r="F65" s="10"/>
    </row>
    <row r="66" spans="2:6" s="2" customFormat="1" ht="12">
      <c r="B66" s="32"/>
      <c r="D66" s="10"/>
      <c r="F66" s="10"/>
    </row>
    <row r="67" spans="2:6" s="2" customFormat="1" ht="12">
      <c r="B67" s="32"/>
      <c r="D67" s="10"/>
      <c r="F67" s="10"/>
    </row>
    <row r="68" spans="2:6" s="2" customFormat="1" ht="12">
      <c r="B68" s="32"/>
      <c r="D68" s="10"/>
      <c r="F68" s="10"/>
    </row>
    <row r="69" spans="2:6" s="2" customFormat="1" ht="12">
      <c r="B69" s="32"/>
      <c r="D69" s="10"/>
      <c r="F69" s="10"/>
    </row>
    <row r="70" spans="2:6" s="2" customFormat="1" ht="12">
      <c r="B70" s="32"/>
      <c r="D70" s="10"/>
      <c r="F70" s="10"/>
    </row>
    <row r="71" spans="2:6" s="2" customFormat="1" ht="12">
      <c r="B71" s="32"/>
      <c r="D71" s="10"/>
      <c r="F71" s="10"/>
    </row>
    <row r="72" spans="2:6" s="2" customFormat="1" ht="12">
      <c r="B72" s="32"/>
      <c r="D72" s="10"/>
      <c r="F72" s="10"/>
    </row>
    <row r="73" spans="2:6" s="2" customFormat="1" ht="12">
      <c r="B73" s="32"/>
      <c r="D73" s="10"/>
      <c r="F73" s="10"/>
    </row>
    <row r="74" spans="2:6" s="2" customFormat="1" ht="12">
      <c r="B74" s="32"/>
      <c r="D74" s="10"/>
      <c r="F74" s="10"/>
    </row>
    <row r="75" spans="2:6" s="2" customFormat="1" ht="12">
      <c r="B75" s="32"/>
      <c r="D75" s="10"/>
      <c r="F75" s="10"/>
    </row>
    <row r="76" spans="2:6" s="2" customFormat="1" ht="12">
      <c r="B76" s="32"/>
      <c r="D76" s="10"/>
      <c r="F76" s="10"/>
    </row>
    <row r="77" spans="2:6" s="2" customFormat="1" ht="12">
      <c r="B77" s="32"/>
      <c r="D77" s="10"/>
      <c r="F77" s="10"/>
    </row>
    <row r="78" spans="2:6" s="2" customFormat="1" ht="12">
      <c r="B78" s="32"/>
      <c r="D78" s="10"/>
      <c r="F78" s="10"/>
    </row>
    <row r="79" spans="2:6" s="2" customFormat="1" ht="12">
      <c r="B79" s="32"/>
      <c r="D79" s="10"/>
      <c r="F79" s="10"/>
    </row>
    <row r="80" spans="2:6" s="2" customFormat="1" ht="12">
      <c r="B80" s="32"/>
      <c r="D80" s="10"/>
      <c r="F80" s="10"/>
    </row>
    <row r="81" spans="2:6" s="2" customFormat="1" ht="12">
      <c r="B81" s="32"/>
      <c r="D81" s="10"/>
      <c r="F81" s="10"/>
    </row>
    <row r="82" spans="2:6" s="2" customFormat="1" ht="12">
      <c r="B82" s="32"/>
      <c r="D82" s="10"/>
      <c r="F82" s="10"/>
    </row>
    <row r="83" spans="2:6" s="2" customFormat="1" ht="12">
      <c r="B83" s="32"/>
      <c r="D83" s="10"/>
      <c r="F83" s="10"/>
    </row>
    <row r="84" spans="2:6" s="2" customFormat="1" ht="12">
      <c r="B84" s="32"/>
      <c r="D84" s="10"/>
      <c r="F84" s="10"/>
    </row>
    <row r="85" spans="2:6" s="2" customFormat="1" ht="12">
      <c r="B85" s="32"/>
      <c r="D85" s="10"/>
      <c r="F85" s="10"/>
    </row>
    <row r="86" spans="2:6" s="2" customFormat="1" ht="12">
      <c r="B86" s="32"/>
      <c r="D86" s="10"/>
      <c r="F86" s="10"/>
    </row>
    <row r="87" spans="2:6" s="2" customFormat="1" ht="12">
      <c r="B87" s="32"/>
      <c r="D87" s="10"/>
      <c r="F87" s="10"/>
    </row>
    <row r="88" spans="2:6" s="2" customFormat="1" ht="12">
      <c r="B88" s="32"/>
      <c r="D88" s="10"/>
      <c r="F88" s="10"/>
    </row>
    <row r="89" spans="2:6" s="2" customFormat="1" ht="12">
      <c r="B89" s="32"/>
      <c r="D89" s="10"/>
      <c r="F89" s="10"/>
    </row>
    <row r="90" spans="2:6" s="2" customFormat="1" ht="12">
      <c r="B90" s="32"/>
      <c r="D90" s="10"/>
      <c r="F90" s="10"/>
    </row>
    <row r="91" spans="2:6" s="2" customFormat="1" ht="12">
      <c r="B91" s="32"/>
      <c r="D91" s="10"/>
      <c r="F91" s="10"/>
    </row>
    <row r="92" spans="2:6" s="2" customFormat="1" ht="12">
      <c r="B92" s="32"/>
      <c r="D92" s="10"/>
      <c r="F92" s="10"/>
    </row>
    <row r="93" spans="2:6" s="2" customFormat="1" ht="12">
      <c r="B93" s="32"/>
      <c r="D93" s="10"/>
      <c r="F93" s="10"/>
    </row>
    <row r="94" spans="2:6" s="2" customFormat="1" ht="12">
      <c r="B94" s="32"/>
      <c r="D94" s="10"/>
      <c r="F94" s="10"/>
    </row>
    <row r="95" spans="2:6" s="2" customFormat="1" ht="12">
      <c r="B95" s="32"/>
      <c r="D95" s="10"/>
      <c r="F95" s="10"/>
    </row>
    <row r="96" spans="2:6" s="2" customFormat="1" ht="12">
      <c r="B96" s="32"/>
      <c r="D96" s="10"/>
      <c r="F96" s="10"/>
    </row>
    <row r="97" spans="2:6" s="2" customFormat="1" ht="12">
      <c r="B97" s="32"/>
      <c r="D97" s="10"/>
      <c r="F97" s="10"/>
    </row>
    <row r="98" spans="2:6" s="2" customFormat="1" ht="12">
      <c r="B98" s="32"/>
      <c r="D98" s="10"/>
      <c r="F98" s="10"/>
    </row>
    <row r="99" spans="2:6" s="2" customFormat="1" ht="12">
      <c r="B99" s="32"/>
      <c r="D99" s="10"/>
      <c r="F99" s="10"/>
    </row>
    <row r="100" spans="2:6" s="2" customFormat="1" ht="12">
      <c r="B100" s="32"/>
      <c r="D100" s="10"/>
      <c r="F100" s="10"/>
    </row>
    <row r="101" spans="2:6" s="2" customFormat="1" ht="12">
      <c r="B101" s="32"/>
      <c r="D101" s="10"/>
      <c r="F101" s="10"/>
    </row>
    <row r="102" spans="2:6" s="2" customFormat="1" ht="12">
      <c r="B102" s="32"/>
      <c r="D102" s="10"/>
      <c r="F102" s="10"/>
    </row>
    <row r="103" spans="2:6" s="2" customFormat="1" ht="12">
      <c r="B103" s="32"/>
      <c r="D103" s="10"/>
      <c r="F103" s="10"/>
    </row>
    <row r="104" spans="2:6" s="2" customFormat="1" ht="12">
      <c r="B104" s="32"/>
      <c r="D104" s="10"/>
      <c r="F104" s="10"/>
    </row>
    <row r="105" spans="2:6" s="2" customFormat="1" ht="12">
      <c r="B105" s="32"/>
      <c r="D105" s="10"/>
      <c r="F105" s="10"/>
    </row>
    <row r="106" spans="2:6" s="2" customFormat="1" ht="12">
      <c r="B106" s="32"/>
      <c r="D106" s="10"/>
      <c r="F106" s="10"/>
    </row>
    <row r="107" spans="2:6" s="2" customFormat="1" ht="12">
      <c r="B107" s="32"/>
      <c r="D107" s="10"/>
      <c r="F107" s="10"/>
    </row>
    <row r="108" spans="2:6" s="2" customFormat="1" ht="12">
      <c r="B108" s="32"/>
      <c r="D108" s="10"/>
      <c r="F108" s="10"/>
    </row>
    <row r="109" spans="2:6" s="2" customFormat="1" ht="12">
      <c r="B109" s="32"/>
      <c r="D109" s="10"/>
      <c r="F109" s="10"/>
    </row>
    <row r="110" spans="2:6" s="2" customFormat="1" ht="12">
      <c r="B110" s="32"/>
      <c r="D110" s="10"/>
      <c r="F110" s="10"/>
    </row>
    <row r="111" spans="2:6" s="2" customFormat="1" ht="12">
      <c r="B111" s="32"/>
      <c r="D111" s="10"/>
      <c r="F111" s="10"/>
    </row>
    <row r="112" spans="2:6" s="2" customFormat="1" ht="12">
      <c r="B112" s="32"/>
      <c r="D112" s="10"/>
      <c r="F112" s="10"/>
    </row>
    <row r="113" spans="2:6" s="2" customFormat="1" ht="12">
      <c r="B113" s="32"/>
      <c r="D113" s="10"/>
      <c r="F113" s="10"/>
    </row>
    <row r="114" spans="2:6" s="2" customFormat="1" ht="12">
      <c r="B114" s="32"/>
      <c r="D114" s="10"/>
      <c r="F114" s="10"/>
    </row>
    <row r="115" spans="2:6" s="2" customFormat="1" ht="12">
      <c r="B115" s="32"/>
      <c r="D115" s="10"/>
      <c r="F115" s="10"/>
    </row>
    <row r="116" spans="2:6" s="2" customFormat="1" ht="12">
      <c r="B116" s="32"/>
      <c r="D116" s="10"/>
      <c r="F116" s="10"/>
    </row>
    <row r="117" spans="2:6" s="2" customFormat="1" ht="12">
      <c r="B117" s="32"/>
      <c r="D117" s="10"/>
      <c r="F117" s="10"/>
    </row>
    <row r="118" spans="2:6" s="2" customFormat="1" ht="12">
      <c r="B118" s="32"/>
      <c r="D118" s="10"/>
      <c r="F118" s="10"/>
    </row>
    <row r="119" spans="2:6" s="2" customFormat="1" ht="12">
      <c r="B119" s="32"/>
      <c r="D119" s="10"/>
      <c r="F119" s="10"/>
    </row>
    <row r="120" spans="2:6" s="2" customFormat="1" ht="12">
      <c r="B120" s="32"/>
      <c r="D120" s="10"/>
      <c r="F120" s="10"/>
    </row>
    <row r="121" spans="2:6" s="2" customFormat="1" ht="12">
      <c r="B121" s="32"/>
      <c r="D121" s="10"/>
      <c r="F121" s="10"/>
    </row>
    <row r="122" spans="2:6" s="2" customFormat="1" ht="12">
      <c r="B122" s="32"/>
      <c r="D122" s="10"/>
      <c r="F122" s="10"/>
    </row>
    <row r="123" spans="2:6" s="2" customFormat="1" ht="12">
      <c r="B123" s="32"/>
      <c r="D123" s="10"/>
      <c r="F123" s="10"/>
    </row>
    <row r="124" spans="2:6" s="2" customFormat="1" ht="12">
      <c r="B124" s="32"/>
      <c r="D124" s="10"/>
      <c r="F124" s="10"/>
    </row>
    <row r="125" spans="2:6" s="2" customFormat="1" ht="12">
      <c r="B125" s="32"/>
      <c r="D125" s="10"/>
      <c r="F125" s="10"/>
    </row>
    <row r="126" spans="2:6" s="2" customFormat="1" ht="12">
      <c r="B126" s="32"/>
      <c r="D126" s="10"/>
      <c r="F126" s="10"/>
    </row>
    <row r="127" spans="2:6" s="2" customFormat="1" ht="12">
      <c r="B127" s="32"/>
      <c r="D127" s="10"/>
      <c r="F127" s="10"/>
    </row>
    <row r="128" spans="2:6" s="2" customFormat="1" ht="12">
      <c r="B128" s="32"/>
      <c r="D128" s="10"/>
      <c r="F128" s="10"/>
    </row>
    <row r="129" spans="2:6" s="2" customFormat="1" ht="12">
      <c r="B129" s="32"/>
      <c r="D129" s="10"/>
      <c r="F129" s="10"/>
    </row>
    <row r="130" spans="2:6" s="2" customFormat="1" ht="12">
      <c r="B130" s="32"/>
      <c r="D130" s="10"/>
      <c r="F130" s="10"/>
    </row>
    <row r="131" spans="2:6" s="2" customFormat="1" ht="12">
      <c r="B131" s="32"/>
      <c r="D131" s="10"/>
      <c r="F131" s="10"/>
    </row>
    <row r="132" spans="2:6" s="2" customFormat="1" ht="12">
      <c r="B132" s="32"/>
      <c r="D132" s="10"/>
      <c r="F132" s="10"/>
    </row>
    <row r="133" spans="2:6" s="2" customFormat="1" ht="12">
      <c r="B133" s="32"/>
      <c r="D133" s="10"/>
      <c r="F133" s="10"/>
    </row>
    <row r="134" spans="2:6" s="2" customFormat="1" ht="12">
      <c r="B134" s="32"/>
      <c r="D134" s="10"/>
      <c r="F134" s="10"/>
    </row>
    <row r="135" spans="2:6" s="2" customFormat="1" ht="12">
      <c r="B135" s="32"/>
      <c r="D135" s="10"/>
      <c r="F135" s="10"/>
    </row>
    <row r="136" spans="2:6" s="2" customFormat="1" ht="12">
      <c r="B136" s="32"/>
      <c r="D136" s="10"/>
      <c r="F136" s="10"/>
    </row>
    <row r="137" spans="2:6" s="2" customFormat="1" ht="12">
      <c r="B137" s="32"/>
      <c r="D137" s="10"/>
      <c r="F137" s="10"/>
    </row>
    <row r="138" spans="2:6" s="2" customFormat="1" ht="12">
      <c r="B138" s="32"/>
      <c r="D138" s="10"/>
      <c r="F138" s="10"/>
    </row>
    <row r="139" spans="2:6" s="2" customFormat="1" ht="12">
      <c r="B139" s="32"/>
      <c r="D139" s="10"/>
      <c r="F139" s="10"/>
    </row>
    <row r="140" spans="2:6" s="2" customFormat="1" ht="12">
      <c r="B140" s="32"/>
      <c r="D140" s="10"/>
      <c r="F140" s="10"/>
    </row>
    <row r="141" spans="2:6" s="2" customFormat="1" ht="12">
      <c r="B141" s="32"/>
      <c r="D141" s="10"/>
      <c r="F141" s="10"/>
    </row>
    <row r="142" spans="2:6" s="2" customFormat="1" ht="12">
      <c r="B142" s="32"/>
      <c r="D142" s="10"/>
      <c r="F142" s="10"/>
    </row>
    <row r="143" spans="2:6" s="2" customFormat="1" ht="12">
      <c r="B143" s="32"/>
      <c r="D143" s="10"/>
      <c r="F143" s="10"/>
    </row>
    <row r="144" spans="2:6" s="2" customFormat="1" ht="12">
      <c r="B144" s="32"/>
      <c r="D144" s="10"/>
      <c r="F144" s="10"/>
    </row>
    <row r="145" spans="2:6" s="2" customFormat="1" ht="12">
      <c r="B145" s="32"/>
      <c r="D145" s="10"/>
      <c r="F145" s="10"/>
    </row>
    <row r="146" spans="2:6" s="2" customFormat="1" ht="12">
      <c r="B146" s="32"/>
      <c r="D146" s="10"/>
      <c r="F146" s="10"/>
    </row>
    <row r="147" spans="2:6" s="2" customFormat="1" ht="12">
      <c r="B147" s="32"/>
      <c r="D147" s="10"/>
      <c r="F147" s="10"/>
    </row>
    <row r="148" spans="2:6" s="2" customFormat="1" ht="12">
      <c r="B148" s="32"/>
      <c r="D148" s="10"/>
      <c r="F148" s="10"/>
    </row>
    <row r="149" spans="2:6" s="2" customFormat="1" ht="12">
      <c r="B149" s="32"/>
      <c r="D149" s="10"/>
      <c r="F149" s="10"/>
    </row>
    <row r="150" spans="2:6" s="2" customFormat="1" ht="12">
      <c r="B150" s="32"/>
      <c r="D150" s="10"/>
      <c r="F150" s="10"/>
    </row>
    <row r="151" spans="2:6" s="2" customFormat="1" ht="12">
      <c r="B151" s="32"/>
      <c r="D151" s="10"/>
      <c r="F151" s="10"/>
    </row>
    <row r="152" spans="2:6" s="2" customFormat="1" ht="12">
      <c r="B152" s="32"/>
      <c r="D152" s="10"/>
      <c r="F152" s="10"/>
    </row>
    <row r="153" spans="2:6" s="2" customFormat="1" ht="12">
      <c r="B153" s="32"/>
      <c r="D153" s="10"/>
      <c r="F153" s="10"/>
    </row>
    <row r="154" spans="2:6" s="2" customFormat="1" ht="12">
      <c r="B154" s="32"/>
      <c r="D154" s="10"/>
      <c r="F154" s="10"/>
    </row>
    <row r="155" spans="2:6" s="2" customFormat="1" ht="12">
      <c r="B155" s="32"/>
      <c r="D155" s="10"/>
      <c r="F155" s="10"/>
    </row>
    <row r="156" spans="2:6" s="2" customFormat="1" ht="12">
      <c r="B156" s="32"/>
      <c r="D156" s="10"/>
      <c r="F156" s="10"/>
    </row>
    <row r="157" spans="2:6" s="2" customFormat="1" ht="12">
      <c r="B157" s="32"/>
      <c r="D157" s="10"/>
      <c r="F157" s="10"/>
    </row>
    <row r="158" spans="2:6" s="2" customFormat="1" ht="12">
      <c r="B158" s="32"/>
      <c r="D158" s="10"/>
      <c r="F158" s="10"/>
    </row>
    <row r="159" spans="2:6" s="2" customFormat="1" ht="12">
      <c r="B159" s="32"/>
      <c r="D159" s="10"/>
      <c r="F159" s="10"/>
    </row>
    <row r="160" spans="2:6" s="2" customFormat="1" ht="12">
      <c r="B160" s="32"/>
      <c r="D160" s="10"/>
      <c r="F160" s="10"/>
    </row>
    <row r="161" spans="2:6" s="2" customFormat="1" ht="12">
      <c r="B161" s="32"/>
      <c r="D161" s="10"/>
      <c r="F161" s="10"/>
    </row>
    <row r="162" spans="2:6" s="2" customFormat="1" ht="12">
      <c r="B162" s="32"/>
      <c r="D162" s="10"/>
      <c r="F162" s="10"/>
    </row>
    <row r="163" spans="2:6" s="2" customFormat="1" ht="12">
      <c r="B163" s="32"/>
      <c r="D163" s="10"/>
      <c r="F163" s="10"/>
    </row>
    <row r="164" spans="2:6" s="2" customFormat="1" ht="12">
      <c r="B164" s="32"/>
      <c r="D164" s="10"/>
      <c r="F164" s="10"/>
    </row>
    <row r="165" spans="2:6" s="2" customFormat="1" ht="12">
      <c r="B165" s="32"/>
      <c r="D165" s="10"/>
      <c r="F165" s="10"/>
    </row>
    <row r="166" spans="2:6" s="2" customFormat="1" ht="12">
      <c r="B166" s="32"/>
      <c r="D166" s="10"/>
      <c r="F166" s="10"/>
    </row>
    <row r="167" spans="2:6" s="2" customFormat="1" ht="12">
      <c r="B167" s="32"/>
      <c r="D167" s="10"/>
      <c r="F167" s="10"/>
    </row>
    <row r="168" spans="2:6" s="2" customFormat="1" ht="12">
      <c r="B168" s="32"/>
      <c r="D168" s="10"/>
      <c r="F168" s="10"/>
    </row>
    <row r="169" spans="2:6" s="2" customFormat="1" ht="12">
      <c r="B169" s="32"/>
      <c r="D169" s="10"/>
      <c r="F169" s="10"/>
    </row>
    <row r="170" spans="2:6" s="2" customFormat="1" ht="12">
      <c r="B170" s="32"/>
      <c r="D170" s="10"/>
      <c r="F170" s="10"/>
    </row>
    <row r="171" spans="2:6" s="2" customFormat="1" ht="12">
      <c r="B171" s="32"/>
      <c r="D171" s="10"/>
      <c r="F171" s="10"/>
    </row>
    <row r="172" spans="2:6" s="2" customFormat="1" ht="12">
      <c r="B172" s="32"/>
      <c r="D172" s="10"/>
      <c r="F172" s="10"/>
    </row>
    <row r="173" spans="2:6" s="2" customFormat="1" ht="12">
      <c r="B173" s="32"/>
      <c r="D173" s="10"/>
      <c r="F173" s="10"/>
    </row>
    <row r="174" spans="2:6" s="2" customFormat="1" ht="12">
      <c r="B174" s="32"/>
      <c r="D174" s="10"/>
      <c r="F174" s="10"/>
    </row>
    <row r="175" spans="2:6" s="2" customFormat="1" ht="12">
      <c r="B175" s="32"/>
      <c r="D175" s="10"/>
      <c r="F175" s="10"/>
    </row>
    <row r="176" spans="2:6" s="2" customFormat="1" ht="12">
      <c r="B176" s="32"/>
      <c r="D176" s="10"/>
      <c r="F176" s="10"/>
    </row>
    <row r="177" spans="2:6" s="2" customFormat="1" ht="12">
      <c r="B177" s="32"/>
      <c r="D177" s="10"/>
      <c r="F177" s="10"/>
    </row>
    <row r="178" spans="2:6" s="2" customFormat="1" ht="12">
      <c r="B178" s="32"/>
      <c r="D178" s="10"/>
      <c r="F178" s="10"/>
    </row>
    <row r="179" spans="2:6" s="2" customFormat="1" ht="12">
      <c r="B179" s="32"/>
      <c r="D179" s="10"/>
      <c r="F179" s="10"/>
    </row>
    <row r="180" spans="2:6" s="2" customFormat="1" ht="12">
      <c r="B180" s="32"/>
      <c r="D180" s="10"/>
      <c r="F180" s="10"/>
    </row>
    <row r="181" spans="2:6" s="2" customFormat="1" ht="12">
      <c r="B181" s="32"/>
      <c r="D181" s="10"/>
      <c r="F181" s="10"/>
    </row>
    <row r="182" spans="2:6" s="2" customFormat="1" ht="12">
      <c r="B182" s="32"/>
      <c r="D182" s="10"/>
      <c r="F182" s="10"/>
    </row>
    <row r="183" spans="2:6" s="2" customFormat="1" ht="12">
      <c r="B183" s="32"/>
      <c r="D183" s="10"/>
      <c r="F183" s="10"/>
    </row>
    <row r="184" spans="2:6" s="2" customFormat="1" ht="12">
      <c r="B184" s="32"/>
      <c r="D184" s="10"/>
      <c r="F184" s="10"/>
    </row>
    <row r="185" spans="2:6" s="2" customFormat="1" ht="12">
      <c r="B185" s="32"/>
      <c r="D185" s="10"/>
      <c r="F185" s="10"/>
    </row>
    <row r="186" spans="2:6" s="2" customFormat="1" ht="12">
      <c r="B186" s="32"/>
      <c r="D186" s="10"/>
      <c r="F186" s="10"/>
    </row>
    <row r="187" spans="2:6" s="2" customFormat="1" ht="12">
      <c r="B187" s="32"/>
      <c r="D187" s="10"/>
      <c r="F187" s="10"/>
    </row>
    <row r="188" spans="2:6" s="2" customFormat="1" ht="12">
      <c r="B188" s="32"/>
      <c r="D188" s="10"/>
      <c r="F188" s="10"/>
    </row>
    <row r="189" spans="2:6" s="2" customFormat="1" ht="12">
      <c r="B189" s="32"/>
      <c r="D189" s="10"/>
      <c r="F189" s="10"/>
    </row>
    <row r="190" spans="2:6" s="2" customFormat="1" ht="12">
      <c r="B190" s="32"/>
      <c r="D190" s="10"/>
      <c r="F190" s="10"/>
    </row>
    <row r="191" spans="2:6" s="2" customFormat="1" ht="12">
      <c r="B191" s="32"/>
      <c r="D191" s="10"/>
      <c r="F191" s="10"/>
    </row>
    <row r="192" spans="2:6" s="2" customFormat="1" ht="12">
      <c r="B192" s="32"/>
      <c r="D192" s="10"/>
      <c r="F192" s="10"/>
    </row>
    <row r="193" spans="2:6" s="2" customFormat="1" ht="12">
      <c r="B193" s="32"/>
      <c r="D193" s="10"/>
      <c r="F193" s="10"/>
    </row>
    <row r="194" spans="2:6" s="2" customFormat="1" ht="12">
      <c r="B194" s="32"/>
      <c r="D194" s="10"/>
      <c r="F194" s="10"/>
    </row>
    <row r="195" spans="2:6" s="2" customFormat="1" ht="12">
      <c r="B195" s="32"/>
      <c r="D195" s="10"/>
      <c r="F195" s="10"/>
    </row>
    <row r="196" spans="2:6" s="2" customFormat="1" ht="12">
      <c r="B196" s="32"/>
      <c r="D196" s="10"/>
      <c r="F196" s="10"/>
    </row>
    <row r="197" spans="2:6" s="2" customFormat="1" ht="12">
      <c r="B197" s="32"/>
      <c r="D197" s="10"/>
      <c r="F197" s="10"/>
    </row>
    <row r="198" spans="2:6" s="2" customFormat="1" ht="12">
      <c r="B198" s="32"/>
      <c r="D198" s="10"/>
      <c r="F198" s="10"/>
    </row>
  </sheetData>
  <mergeCells count="13">
    <mergeCell ref="F15:F17"/>
    <mergeCell ref="A11:F11"/>
    <mergeCell ref="A12:F12"/>
    <mergeCell ref="A13:F13"/>
    <mergeCell ref="A14:F14"/>
    <mergeCell ref="A15:A17"/>
    <mergeCell ref="B15:B17"/>
    <mergeCell ref="D15:D17"/>
    <mergeCell ref="E15:E17"/>
    <mergeCell ref="A7:F7"/>
    <mergeCell ref="A8:F8"/>
    <mergeCell ref="A9:F9"/>
    <mergeCell ref="A10:F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PADI</dc:creator>
  <cp:keywords/>
  <dc:description/>
  <cp:lastModifiedBy>padi</cp:lastModifiedBy>
  <cp:lastPrinted>2014-06-19T10:00:28Z</cp:lastPrinted>
  <dcterms:created xsi:type="dcterms:W3CDTF">2010-04-21T04:31:45Z</dcterms:created>
  <dcterms:modified xsi:type="dcterms:W3CDTF">2014-06-19T14:42:47Z</dcterms:modified>
  <cp:category/>
  <cp:version/>
  <cp:contentType/>
  <cp:contentStatus/>
</cp:coreProperties>
</file>