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2510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22" i="1"/>
  <c r="A19"/>
  <c r="A8"/>
  <c r="A9"/>
  <c r="A10" s="1"/>
  <c r="A11" s="1"/>
  <c r="A12" s="1"/>
  <c r="A13" s="1"/>
  <c r="A14" s="1"/>
  <c r="A15" s="1"/>
  <c r="A16" s="1"/>
  <c r="A7"/>
  <c r="F23"/>
  <c r="F17"/>
  <c r="F24" s="1"/>
  <c r="A20"/>
  <c r="A21" s="1"/>
</calcChain>
</file>

<file path=xl/sharedStrings.xml><?xml version="1.0" encoding="utf-8"?>
<sst xmlns="http://schemas.openxmlformats.org/spreadsheetml/2006/main" count="51" uniqueCount="47">
  <si>
    <t>SL No</t>
  </si>
  <si>
    <t>Type of Work in progress</t>
  </si>
  <si>
    <t>Material/Labour</t>
  </si>
  <si>
    <t>Quantity</t>
  </si>
  <si>
    <t>Amount per unit</t>
  </si>
  <si>
    <t>Total Amount</t>
  </si>
  <si>
    <t>Bricks</t>
  </si>
  <si>
    <t>Water storage tank</t>
  </si>
  <si>
    <t>Adminstration Related</t>
  </si>
  <si>
    <t>Salary(Project Officer)</t>
  </si>
  <si>
    <t>Salary (Field Staff)</t>
  </si>
  <si>
    <t>Travel Expenses(Project Officer)</t>
  </si>
  <si>
    <t>Travel Expenses(Field Staff)</t>
  </si>
  <si>
    <t>1 Month</t>
  </si>
  <si>
    <t>Total Amount(Construction Related)</t>
  </si>
  <si>
    <t>Total Expenses(Incl Construction,Rainwater &amp; Adminstration)</t>
  </si>
  <si>
    <t>Henshon Thomas</t>
  </si>
  <si>
    <t>Executive Director</t>
  </si>
  <si>
    <t>Aa foundation for community Development</t>
  </si>
  <si>
    <t>Mrs.Varalakshmi</t>
  </si>
  <si>
    <t>Accounts Officer</t>
  </si>
  <si>
    <t>Total Amount Administration Related</t>
  </si>
  <si>
    <t>Telephone &amp; Internet Charges(Dec)</t>
  </si>
  <si>
    <t>labour charges</t>
  </si>
  <si>
    <t>Chakanahalli toilet construction-one seat</t>
  </si>
  <si>
    <t>sand</t>
  </si>
  <si>
    <t>cement</t>
  </si>
  <si>
    <t>Toilet seats</t>
  </si>
  <si>
    <t>Door fitting</t>
  </si>
  <si>
    <t>stone</t>
  </si>
  <si>
    <t>transporatation</t>
  </si>
  <si>
    <t>1 load</t>
  </si>
  <si>
    <t>6bags</t>
  </si>
  <si>
    <t>bricks,water tank,toilet seat</t>
  </si>
  <si>
    <t>1 no</t>
  </si>
  <si>
    <t>1no 500 ltrs</t>
  </si>
  <si>
    <t>half load for building tank support</t>
  </si>
  <si>
    <t>4 days</t>
  </si>
  <si>
    <t>Pipe 4 inch 6ft</t>
  </si>
  <si>
    <t>-</t>
  </si>
  <si>
    <t>Lime</t>
  </si>
  <si>
    <t>3kgs</t>
  </si>
  <si>
    <t>Expenditure occurred for construction of toilets and rainwater harvesting Oct 2012-Dec-2012</t>
  </si>
  <si>
    <t>1 Months</t>
  </si>
  <si>
    <t>1 months</t>
  </si>
  <si>
    <t>Construction Realated</t>
  </si>
  <si>
    <t>200 no's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</si>
</sst>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222222"/>
      <name val="Times New Roman"/>
      <family val="1"/>
    </font>
    <font>
      <b/>
      <sz val="1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0" fillId="0" borderId="0" xfId="0" applyFont="1"/>
    <xf numFmtId="0" fontId="3" fillId="0" borderId="0" xfId="0" applyFont="1"/>
    <xf numFmtId="0" fontId="0" fillId="0" borderId="0" xfId="0" applyFont="1" applyAlignment="1">
      <alignment wrapText="1"/>
    </xf>
    <xf numFmtId="0" fontId="0" fillId="2" borderId="0" xfId="0" applyFont="1" applyFill="1"/>
    <xf numFmtId="0" fontId="2" fillId="0" borderId="1" xfId="0" applyFont="1" applyBorder="1"/>
    <xf numFmtId="0" fontId="0" fillId="0" borderId="1" xfId="0" applyFont="1" applyBorder="1"/>
    <xf numFmtId="0" fontId="0" fillId="2" borderId="1" xfId="0" applyFont="1" applyFill="1" applyBorder="1"/>
    <xf numFmtId="0" fontId="0" fillId="0" borderId="1" xfId="0" applyFont="1" applyBorder="1" applyAlignment="1">
      <alignment wrapText="1"/>
    </xf>
    <xf numFmtId="0" fontId="3" fillId="0" borderId="1" xfId="0" applyFont="1" applyBorder="1"/>
    <xf numFmtId="0" fontId="2" fillId="2" borderId="1" xfId="0" applyFont="1" applyFill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3" fontId="0" fillId="0" borderId="1" xfId="1" applyFont="1" applyBorder="1" applyAlignment="1">
      <alignment horizontal="center"/>
    </xf>
    <xf numFmtId="43" fontId="0" fillId="0" borderId="1" xfId="1" applyFont="1" applyFill="1" applyBorder="1" applyAlignment="1">
      <alignment horizontal="center"/>
    </xf>
    <xf numFmtId="43" fontId="3" fillId="0" borderId="1" xfId="1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/>
    <xf numFmtId="43" fontId="0" fillId="0" borderId="0" xfId="0" applyNumberFormat="1" applyFont="1"/>
    <xf numFmtId="0" fontId="6" fillId="0" borderId="1" xfId="0" applyFont="1" applyBorder="1"/>
    <xf numFmtId="43" fontId="7" fillId="0" borderId="1" xfId="1" applyFont="1" applyBorder="1" applyAlignment="1">
      <alignment horizontal="center"/>
    </xf>
    <xf numFmtId="0" fontId="6" fillId="0" borderId="0" xfId="0" applyFont="1"/>
    <xf numFmtId="0" fontId="3" fillId="4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2"/>
  <sheetViews>
    <sheetView tabSelected="1" topLeftCell="A3" zoomScale="80" zoomScaleNormal="80" workbookViewId="0">
      <selection activeCell="L13" sqref="L13"/>
    </sheetView>
  </sheetViews>
  <sheetFormatPr defaultColWidth="9.140625" defaultRowHeight="15"/>
  <cols>
    <col min="1" max="1" width="9.140625" style="2"/>
    <col min="2" max="2" width="28.5703125" style="2" customWidth="1"/>
    <col min="3" max="3" width="38.42578125" style="2" bestFit="1" customWidth="1"/>
    <col min="4" max="4" width="23.5703125" style="4" bestFit="1" customWidth="1"/>
    <col min="5" max="5" width="20.140625" style="15" customWidth="1"/>
    <col min="6" max="6" width="22.42578125" style="15" customWidth="1"/>
    <col min="7" max="9" width="9.140625" style="2"/>
    <col min="10" max="10" width="12.28515625" style="2" bestFit="1" customWidth="1"/>
    <col min="11" max="16384" width="9.140625" style="2"/>
  </cols>
  <sheetData>
    <row r="3" spans="1:6" s="5" customFormat="1" ht="15.75">
      <c r="A3" s="27" t="s">
        <v>42</v>
      </c>
      <c r="B3" s="27"/>
      <c r="C3" s="27"/>
      <c r="D3" s="27"/>
      <c r="E3" s="27"/>
      <c r="F3" s="27"/>
    </row>
    <row r="4" spans="1:6" s="5" customFormat="1">
      <c r="A4" s="32" t="s">
        <v>24</v>
      </c>
      <c r="B4" s="33"/>
      <c r="C4" s="33"/>
      <c r="D4" s="33"/>
      <c r="E4" s="33"/>
      <c r="F4" s="34"/>
    </row>
    <row r="5" spans="1:6" s="5" customFormat="1">
      <c r="A5" s="6" t="s">
        <v>0</v>
      </c>
      <c r="B5" s="13" t="s">
        <v>1</v>
      </c>
      <c r="C5" s="6" t="s">
        <v>2</v>
      </c>
      <c r="D5" s="12" t="s">
        <v>3</v>
      </c>
      <c r="E5" s="13" t="s">
        <v>4</v>
      </c>
      <c r="F5" s="13" t="s">
        <v>5</v>
      </c>
    </row>
    <row r="6" spans="1:6">
      <c r="A6" s="8">
        <v>1</v>
      </c>
      <c r="B6" s="31" t="s">
        <v>45</v>
      </c>
      <c r="C6" s="22" t="s">
        <v>25</v>
      </c>
      <c r="D6" s="21" t="s">
        <v>31</v>
      </c>
      <c r="E6" s="18">
        <v>2500</v>
      </c>
      <c r="F6" s="18">
        <v>2500</v>
      </c>
    </row>
    <row r="7" spans="1:6">
      <c r="A7" s="8">
        <f>A6+1</f>
        <v>2</v>
      </c>
      <c r="B7" s="31"/>
      <c r="C7" s="22" t="s">
        <v>6</v>
      </c>
      <c r="D7" s="21" t="s">
        <v>46</v>
      </c>
      <c r="E7" s="18">
        <v>3</v>
      </c>
      <c r="F7" s="18">
        <v>600</v>
      </c>
    </row>
    <row r="8" spans="1:6">
      <c r="A8" s="8">
        <f t="shared" ref="A8:A16" si="0">A7+1</f>
        <v>3</v>
      </c>
      <c r="B8" s="31"/>
      <c r="C8" s="22" t="s">
        <v>26</v>
      </c>
      <c r="D8" s="21" t="s">
        <v>32</v>
      </c>
      <c r="E8" s="18">
        <v>340</v>
      </c>
      <c r="F8" s="18">
        <v>2040</v>
      </c>
    </row>
    <row r="9" spans="1:6">
      <c r="A9" s="8">
        <f t="shared" si="0"/>
        <v>4</v>
      </c>
      <c r="B9" s="31"/>
      <c r="C9" s="22" t="s">
        <v>27</v>
      </c>
      <c r="D9" s="21" t="s">
        <v>34</v>
      </c>
      <c r="E9" s="18">
        <v>340</v>
      </c>
      <c r="F9" s="18">
        <v>340</v>
      </c>
    </row>
    <row r="10" spans="1:6">
      <c r="A10" s="8">
        <f t="shared" si="0"/>
        <v>5</v>
      </c>
      <c r="B10" s="31"/>
      <c r="C10" s="22" t="s">
        <v>28</v>
      </c>
      <c r="D10" s="21" t="s">
        <v>34</v>
      </c>
      <c r="E10" s="18">
        <v>900</v>
      </c>
      <c r="F10" s="18">
        <v>900</v>
      </c>
    </row>
    <row r="11" spans="1:6">
      <c r="A11" s="8">
        <f t="shared" si="0"/>
        <v>6</v>
      </c>
      <c r="B11" s="31"/>
      <c r="C11" s="22" t="s">
        <v>7</v>
      </c>
      <c r="D11" s="21" t="s">
        <v>35</v>
      </c>
      <c r="E11" s="18">
        <v>1800</v>
      </c>
      <c r="F11" s="18">
        <v>1800</v>
      </c>
    </row>
    <row r="12" spans="1:6" ht="30">
      <c r="A12" s="8">
        <f t="shared" si="0"/>
        <v>7</v>
      </c>
      <c r="B12" s="31"/>
      <c r="C12" s="22" t="s">
        <v>29</v>
      </c>
      <c r="D12" s="21" t="s">
        <v>36</v>
      </c>
      <c r="E12" s="18">
        <v>200</v>
      </c>
      <c r="F12" s="18">
        <v>200</v>
      </c>
    </row>
    <row r="13" spans="1:6">
      <c r="A13" s="8">
        <f t="shared" si="0"/>
        <v>8</v>
      </c>
      <c r="B13" s="31"/>
      <c r="C13" s="22" t="s">
        <v>40</v>
      </c>
      <c r="D13" s="21" t="s">
        <v>41</v>
      </c>
      <c r="E13" s="18">
        <v>102</v>
      </c>
      <c r="F13" s="18">
        <v>102</v>
      </c>
    </row>
    <row r="14" spans="1:6">
      <c r="A14" s="8">
        <f t="shared" si="0"/>
        <v>9</v>
      </c>
      <c r="B14" s="31"/>
      <c r="C14" s="22" t="s">
        <v>38</v>
      </c>
      <c r="D14" s="21" t="s">
        <v>39</v>
      </c>
      <c r="E14" s="18">
        <v>200</v>
      </c>
      <c r="F14" s="18">
        <v>200</v>
      </c>
    </row>
    <row r="15" spans="1:6">
      <c r="A15" s="8">
        <f t="shared" si="0"/>
        <v>10</v>
      </c>
      <c r="B15" s="31"/>
      <c r="C15" s="22" t="s">
        <v>23</v>
      </c>
      <c r="D15" s="21" t="s">
        <v>37</v>
      </c>
      <c r="E15" s="18">
        <v>1350</v>
      </c>
      <c r="F15" s="18">
        <v>1350</v>
      </c>
    </row>
    <row r="16" spans="1:6" ht="30">
      <c r="A16" s="8">
        <f t="shared" si="0"/>
        <v>11</v>
      </c>
      <c r="B16" s="31"/>
      <c r="C16" s="22" t="s">
        <v>30</v>
      </c>
      <c r="D16" s="21" t="s">
        <v>33</v>
      </c>
      <c r="E16" s="18">
        <v>800</v>
      </c>
      <c r="F16" s="18">
        <v>800</v>
      </c>
    </row>
    <row r="17" spans="1:10" s="1" customFormat="1">
      <c r="A17" s="11"/>
      <c r="B17" s="30" t="s">
        <v>14</v>
      </c>
      <c r="C17" s="30"/>
      <c r="D17" s="30"/>
      <c r="E17" s="30"/>
      <c r="F17" s="14">
        <f>SUM(F6:F16)</f>
        <v>10832</v>
      </c>
    </row>
    <row r="18" spans="1:10">
      <c r="A18" s="7">
        <v>12</v>
      </c>
      <c r="B18" s="31" t="s">
        <v>8</v>
      </c>
      <c r="C18" s="7" t="s">
        <v>9</v>
      </c>
      <c r="D18" s="21" t="s">
        <v>43</v>
      </c>
      <c r="E18" s="18">
        <v>10000</v>
      </c>
      <c r="F18" s="18">
        <v>10000</v>
      </c>
    </row>
    <row r="19" spans="1:10">
      <c r="A19" s="7">
        <f>A18+1</f>
        <v>13</v>
      </c>
      <c r="B19" s="31"/>
      <c r="C19" s="7" t="s">
        <v>10</v>
      </c>
      <c r="D19" s="21" t="s">
        <v>43</v>
      </c>
      <c r="E19" s="18">
        <v>4000</v>
      </c>
      <c r="F19" s="18">
        <v>4000</v>
      </c>
    </row>
    <row r="20" spans="1:10">
      <c r="A20" s="7">
        <f>A19+1</f>
        <v>14</v>
      </c>
      <c r="B20" s="31"/>
      <c r="C20" s="7" t="s">
        <v>11</v>
      </c>
      <c r="D20" s="21" t="s">
        <v>44</v>
      </c>
      <c r="E20" s="18">
        <v>1800</v>
      </c>
      <c r="F20" s="18">
        <v>1800</v>
      </c>
    </row>
    <row r="21" spans="1:10">
      <c r="A21" s="7">
        <f t="shared" ref="A21:A22" si="1">A20+1</f>
        <v>15</v>
      </c>
      <c r="B21" s="31"/>
      <c r="C21" s="7" t="s">
        <v>12</v>
      </c>
      <c r="D21" s="21" t="s">
        <v>43</v>
      </c>
      <c r="E21" s="18">
        <v>1000</v>
      </c>
      <c r="F21" s="18">
        <v>1000</v>
      </c>
      <c r="J21" s="23"/>
    </row>
    <row r="22" spans="1:10">
      <c r="A22" s="7">
        <f t="shared" si="1"/>
        <v>16</v>
      </c>
      <c r="B22" s="31"/>
      <c r="C22" s="22" t="s">
        <v>22</v>
      </c>
      <c r="D22" s="9" t="s">
        <v>13</v>
      </c>
      <c r="E22" s="19">
        <v>1600</v>
      </c>
      <c r="F22" s="19">
        <v>1600</v>
      </c>
    </row>
    <row r="23" spans="1:10" s="3" customFormat="1" ht="15.75">
      <c r="A23" s="10"/>
      <c r="B23" s="36" t="s">
        <v>21</v>
      </c>
      <c r="C23" s="36"/>
      <c r="D23" s="36"/>
      <c r="E23" s="36"/>
      <c r="F23" s="20">
        <f>SUM(F18:F22)</f>
        <v>18400</v>
      </c>
    </row>
    <row r="24" spans="1:10" s="26" customFormat="1" ht="17.25">
      <c r="A24" s="24"/>
      <c r="B24" s="24"/>
      <c r="C24" s="28" t="s">
        <v>15</v>
      </c>
      <c r="D24" s="28"/>
      <c r="E24" s="28"/>
      <c r="F24" s="25">
        <f>F17+F23</f>
        <v>29232</v>
      </c>
    </row>
    <row r="29" spans="1:10">
      <c r="A29" s="29" t="s">
        <v>19</v>
      </c>
      <c r="B29" s="29"/>
      <c r="C29" s="29"/>
      <c r="D29" s="17"/>
      <c r="E29" s="29" t="s">
        <v>16</v>
      </c>
      <c r="F29" s="29"/>
    </row>
    <row r="30" spans="1:10">
      <c r="A30" s="35" t="s">
        <v>17</v>
      </c>
      <c r="B30" s="35"/>
      <c r="C30" s="35"/>
      <c r="D30" s="17"/>
      <c r="E30" s="29" t="s">
        <v>20</v>
      </c>
      <c r="F30" s="29"/>
    </row>
    <row r="31" spans="1:10">
      <c r="A31" s="35" t="s">
        <v>18</v>
      </c>
      <c r="B31" s="35"/>
      <c r="C31" s="35"/>
      <c r="D31" s="17"/>
      <c r="E31" s="35" t="s">
        <v>18</v>
      </c>
      <c r="F31" s="35"/>
    </row>
    <row r="32" spans="1:10">
      <c r="A32" s="1"/>
      <c r="B32" s="1"/>
      <c r="C32" s="1"/>
      <c r="D32" s="17"/>
      <c r="E32" s="16"/>
      <c r="F32" s="16"/>
    </row>
  </sheetData>
  <mergeCells count="13">
    <mergeCell ref="E31:F31"/>
    <mergeCell ref="A29:C29"/>
    <mergeCell ref="A30:C30"/>
    <mergeCell ref="A31:C31"/>
    <mergeCell ref="B23:E23"/>
    <mergeCell ref="A3:F3"/>
    <mergeCell ref="C24:E24"/>
    <mergeCell ref="E30:F30"/>
    <mergeCell ref="E29:F29"/>
    <mergeCell ref="B17:E17"/>
    <mergeCell ref="B18:B22"/>
    <mergeCell ref="B6:B16"/>
    <mergeCell ref="A4:F4"/>
  </mergeCell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2013-01-19T06:16:14Z</dcterms:modified>
</cp:coreProperties>
</file>