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8" i="1"/>
  <c r="H20"/>
  <c r="H17"/>
  <c r="H16"/>
  <c r="H15"/>
  <c r="H14"/>
  <c r="H13"/>
  <c r="H12"/>
  <c r="H11"/>
  <c r="H10"/>
  <c r="H9"/>
  <c r="H8"/>
  <c r="H7"/>
  <c r="H6"/>
  <c r="H5"/>
  <c r="F20"/>
</calcChain>
</file>

<file path=xl/sharedStrings.xml><?xml version="1.0" encoding="utf-8"?>
<sst xmlns="http://schemas.openxmlformats.org/spreadsheetml/2006/main" count="18" uniqueCount="18">
  <si>
    <t>Completion of the Barina School Hand-Dug Well, Makali, Sierra Leone  June, 2012</t>
  </si>
  <si>
    <t>Estimated Project Costs</t>
  </si>
  <si>
    <t xml:space="preserve">    SL Le</t>
  </si>
  <si>
    <t>"India" hand pump</t>
  </si>
  <si>
    <t>Spare Parts</t>
  </si>
  <si>
    <t>Transport</t>
  </si>
  <si>
    <t>30 bags of cement</t>
  </si>
  <si>
    <t>transport of cement</t>
  </si>
  <si>
    <t>(10) 1/2" steel rod + transport</t>
  </si>
  <si>
    <t>(10) 1/8" steel rod</t>
  </si>
  <si>
    <t>Roll of binding wire</t>
  </si>
  <si>
    <t>(2) shovels</t>
  </si>
  <si>
    <t>Wheelbarrow</t>
  </si>
  <si>
    <t>Pump Technician</t>
  </si>
  <si>
    <t>Cement Mason</t>
  </si>
  <si>
    <t>Unskilled labor</t>
  </si>
  <si>
    <t xml:space="preserve"> USD at 4370 Le to $1</t>
  </si>
  <si>
    <t>Food for workers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</si>
</sst>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workbookViewId="0">
      <selection activeCell="G18" sqref="G18"/>
    </sheetView>
  </sheetViews>
  <sheetFormatPr defaultRowHeight="15"/>
  <sheetData>
    <row r="1" spans="2:8">
      <c r="B1" t="s">
        <v>0</v>
      </c>
    </row>
    <row r="3" spans="2:8">
      <c r="B3" t="s">
        <v>1</v>
      </c>
      <c r="F3" t="s">
        <v>2</v>
      </c>
      <c r="H3" t="s">
        <v>16</v>
      </c>
    </row>
    <row r="5" spans="2:8">
      <c r="B5" t="s">
        <v>3</v>
      </c>
      <c r="F5">
        <v>2500000</v>
      </c>
      <c r="H5" s="1">
        <f>F5/4370</f>
        <v>572.08237986270024</v>
      </c>
    </row>
    <row r="6" spans="2:8">
      <c r="B6" t="s">
        <v>4</v>
      </c>
      <c r="F6">
        <v>900000</v>
      </c>
      <c r="H6" s="1">
        <f t="shared" ref="H6:H18" si="0">F6/4370</f>
        <v>205.94965675057207</v>
      </c>
    </row>
    <row r="7" spans="2:8">
      <c r="B7" t="s">
        <v>5</v>
      </c>
      <c r="F7">
        <v>250000</v>
      </c>
      <c r="H7" s="1">
        <f t="shared" si="0"/>
        <v>57.208237986270021</v>
      </c>
    </row>
    <row r="8" spans="2:8">
      <c r="B8" t="s">
        <v>6</v>
      </c>
      <c r="F8">
        <v>1350000</v>
      </c>
      <c r="H8" s="1">
        <f t="shared" si="0"/>
        <v>308.9244851258581</v>
      </c>
    </row>
    <row r="9" spans="2:8">
      <c r="B9" t="s">
        <v>7</v>
      </c>
      <c r="F9">
        <v>150000</v>
      </c>
      <c r="H9" s="1">
        <f t="shared" si="0"/>
        <v>34.324942791762012</v>
      </c>
    </row>
    <row r="10" spans="2:8">
      <c r="B10" t="s">
        <v>8</v>
      </c>
      <c r="F10">
        <v>650000</v>
      </c>
      <c r="H10" s="1">
        <f t="shared" si="0"/>
        <v>148.74141876430207</v>
      </c>
    </row>
    <row r="11" spans="2:8">
      <c r="B11" t="s">
        <v>9</v>
      </c>
      <c r="F11">
        <v>150000</v>
      </c>
      <c r="H11" s="1">
        <f t="shared" si="0"/>
        <v>34.324942791762012</v>
      </c>
    </row>
    <row r="12" spans="2:8">
      <c r="B12" t="s">
        <v>10</v>
      </c>
      <c r="F12">
        <v>100000</v>
      </c>
      <c r="H12" s="1">
        <f t="shared" si="0"/>
        <v>22.883295194508008</v>
      </c>
    </row>
    <row r="13" spans="2:8">
      <c r="B13" t="s">
        <v>11</v>
      </c>
      <c r="F13">
        <v>60000</v>
      </c>
      <c r="H13" s="1">
        <f t="shared" si="0"/>
        <v>13.729977116704806</v>
      </c>
    </row>
    <row r="14" spans="2:8">
      <c r="B14" t="s">
        <v>12</v>
      </c>
      <c r="F14">
        <v>200000</v>
      </c>
      <c r="H14" s="1">
        <f t="shared" si="0"/>
        <v>45.766590389016017</v>
      </c>
    </row>
    <row r="15" spans="2:8">
      <c r="B15" t="s">
        <v>13</v>
      </c>
      <c r="F15">
        <v>437000</v>
      </c>
      <c r="H15" s="1">
        <f t="shared" si="0"/>
        <v>100</v>
      </c>
    </row>
    <row r="16" spans="2:8">
      <c r="B16" t="s">
        <v>14</v>
      </c>
      <c r="F16">
        <v>500000</v>
      </c>
      <c r="H16" s="1">
        <f t="shared" si="0"/>
        <v>114.41647597254004</v>
      </c>
    </row>
    <row r="17" spans="2:8">
      <c r="B17" t="s">
        <v>15</v>
      </c>
      <c r="F17">
        <v>150000</v>
      </c>
      <c r="H17" s="1">
        <f t="shared" si="0"/>
        <v>34.324942791762012</v>
      </c>
    </row>
    <row r="18" spans="2:8">
      <c r="B18" t="s">
        <v>17</v>
      </c>
      <c r="F18">
        <v>100000</v>
      </c>
      <c r="H18" s="1">
        <f t="shared" si="0"/>
        <v>22.883295194508008</v>
      </c>
    </row>
    <row r="20" spans="2:8">
      <c r="F20">
        <f>SUM(F5:F19)</f>
        <v>7497000</v>
      </c>
      <c r="H20" s="1">
        <f>SUM(H5:H19)</f>
        <v>1715.5606407322653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mikew</dc:creator>
  <cp:lastModifiedBy>mikew</cp:lastModifiedBy>
  <cp:lastPrinted>2012-06-15T20:44:28Z</cp:lastPrinted>
  <dcterms:created xsi:type="dcterms:W3CDTF">2012-06-15T20:22:16Z</dcterms:created>
  <dcterms:modified xsi:type="dcterms:W3CDTF">2012-06-15T20:51:47Z</dcterms:modified>
</cp:coreProperties>
</file>